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685" activeTab="5"/>
  </bookViews>
  <sheets>
    <sheet name="Общ10" sheetId="1" r:id="rId1"/>
    <sheet name="Общ6" sheetId="2" r:id="rId2"/>
    <sheet name="Общ7" sheetId="3" r:id="rId3"/>
    <sheet name="Общ8" sheetId="4" r:id="rId4"/>
    <sheet name="Общ9" sheetId="5" r:id="rId5"/>
    <sheet name="Общ11" sheetId="6" r:id="rId6"/>
  </sheets>
  <definedNames>
    <definedName name="_xlnm._FilterDatabase" localSheetId="0" hidden="1">'Общ10'!$B$6:$AF$22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_xlnm.Print_Titles" localSheetId="0">'Общ10'!$6:$6</definedName>
  </definedNames>
  <calcPr fullCalcOnLoad="1"/>
</workbook>
</file>

<file path=xl/sharedStrings.xml><?xml version="1.0" encoding="utf-8"?>
<sst xmlns="http://schemas.openxmlformats.org/spreadsheetml/2006/main" count="591" uniqueCount="93">
  <si>
    <t>№ пп</t>
  </si>
  <si>
    <t>код</t>
  </si>
  <si>
    <t>Предмет</t>
  </si>
  <si>
    <t>Класс</t>
  </si>
  <si>
    <t>ФИО учителя, подготовившего уч-ка</t>
  </si>
  <si>
    <t>максимальная сумма</t>
  </si>
  <si>
    <t>% от макс</t>
  </si>
  <si>
    <t>рейтинг</t>
  </si>
  <si>
    <t>№ кабинета</t>
  </si>
  <si>
    <t>сумма баллов</t>
  </si>
  <si>
    <t>результат (победитель, призер)</t>
  </si>
  <si>
    <t>задания (блоки заданий)</t>
  </si>
  <si>
    <t>ОУ</t>
  </si>
  <si>
    <r>
      <t xml:space="preserve">к Положению </t>
    </r>
    <r>
      <rPr>
        <sz val="12"/>
        <rFont val="Times New Roman"/>
        <family val="1"/>
      </rPr>
      <t>о проведении школьного этапа</t>
    </r>
  </si>
  <si>
    <t>всероссийской олимпиады школьников</t>
  </si>
  <si>
    <t>г.о. Тольятти</t>
  </si>
  <si>
    <t>Приложение № 2</t>
  </si>
  <si>
    <t>МБУ "Лицей 60"</t>
  </si>
  <si>
    <t>обществознание</t>
  </si>
  <si>
    <t>Платонова Светлана Алексеевна</t>
  </si>
  <si>
    <t>Обществознание</t>
  </si>
  <si>
    <t>МБУ "лицей 60"</t>
  </si>
  <si>
    <t>Фурман Юлия Викторовна</t>
  </si>
  <si>
    <t>О14</t>
  </si>
  <si>
    <t>О15</t>
  </si>
  <si>
    <t>О16</t>
  </si>
  <si>
    <t>О17</t>
  </si>
  <si>
    <t>О18</t>
  </si>
  <si>
    <t>О19</t>
  </si>
  <si>
    <t>О20</t>
  </si>
  <si>
    <t>О21</t>
  </si>
  <si>
    <t>О22</t>
  </si>
  <si>
    <t>О23</t>
  </si>
  <si>
    <t>О24</t>
  </si>
  <si>
    <t>О25</t>
  </si>
  <si>
    <t>О26</t>
  </si>
  <si>
    <t>О27</t>
  </si>
  <si>
    <t>О28</t>
  </si>
  <si>
    <t>О29</t>
  </si>
  <si>
    <t>О30</t>
  </si>
  <si>
    <t>О31</t>
  </si>
  <si>
    <t>О32</t>
  </si>
  <si>
    <t>О34</t>
  </si>
  <si>
    <t>О35</t>
  </si>
  <si>
    <t>О36</t>
  </si>
  <si>
    <t>О37</t>
  </si>
  <si>
    <t>О38</t>
  </si>
  <si>
    <t>О39</t>
  </si>
  <si>
    <t>О40</t>
  </si>
  <si>
    <t>О41</t>
  </si>
  <si>
    <t>О42</t>
  </si>
  <si>
    <t>О43</t>
  </si>
  <si>
    <t>О44</t>
  </si>
  <si>
    <t>О45</t>
  </si>
  <si>
    <t>О46</t>
  </si>
  <si>
    <t>О47</t>
  </si>
  <si>
    <t>О48</t>
  </si>
  <si>
    <t>О49</t>
  </si>
  <si>
    <t>О50</t>
  </si>
  <si>
    <t>О51</t>
  </si>
  <si>
    <t>О52</t>
  </si>
  <si>
    <t>О53</t>
  </si>
  <si>
    <t>О54</t>
  </si>
  <si>
    <t>О55</t>
  </si>
  <si>
    <t>О56</t>
  </si>
  <si>
    <t>О57</t>
  </si>
  <si>
    <t>О58</t>
  </si>
  <si>
    <r>
      <t xml:space="preserve">Протокол школьного этапа олимпиады по </t>
    </r>
    <r>
      <rPr>
        <b/>
        <sz val="12"/>
        <color indexed="10"/>
        <rFont val="Times New Roman"/>
        <family val="1"/>
      </rPr>
      <t>обществознанию</t>
    </r>
    <r>
      <rPr>
        <b/>
        <sz val="12"/>
        <rFont val="Times New Roman"/>
        <family val="1"/>
      </rPr>
      <t xml:space="preserve"> в  6-11 классах 2021-2022 учебный год.</t>
    </r>
  </si>
  <si>
    <t>10 Б</t>
  </si>
  <si>
    <t>8 Б</t>
  </si>
  <si>
    <t>8 А</t>
  </si>
  <si>
    <t>8 В</t>
  </si>
  <si>
    <t>призер</t>
  </si>
  <si>
    <t>победитель</t>
  </si>
  <si>
    <t>Обухов Роман Григорьевич</t>
  </si>
  <si>
    <r>
      <t xml:space="preserve">к Положению </t>
    </r>
    <r>
      <rPr>
        <sz val="8"/>
        <rFont val="Times New Roman"/>
        <family val="1"/>
      </rPr>
      <t>о проведении школьного этапа</t>
    </r>
  </si>
  <si>
    <r>
      <t xml:space="preserve">Протокол школьного этапа олимпиады по </t>
    </r>
    <r>
      <rPr>
        <b/>
        <sz val="8"/>
        <color indexed="10"/>
        <rFont val="Times New Roman"/>
        <family val="1"/>
      </rPr>
      <t>обществознанию</t>
    </r>
    <r>
      <rPr>
        <b/>
        <sz val="8"/>
        <rFont val="Times New Roman"/>
        <family val="1"/>
      </rPr>
      <t xml:space="preserve"> в  6-11 классах 2021-2022 учебный год.</t>
    </r>
  </si>
  <si>
    <t>11Б</t>
  </si>
  <si>
    <t>О101</t>
  </si>
  <si>
    <t>О102</t>
  </si>
  <si>
    <t>О103</t>
  </si>
  <si>
    <t>О104</t>
  </si>
  <si>
    <t>О105</t>
  </si>
  <si>
    <t>О106</t>
  </si>
  <si>
    <t>О107</t>
  </si>
  <si>
    <t>О108</t>
  </si>
  <si>
    <t>О109</t>
  </si>
  <si>
    <t>О110</t>
  </si>
  <si>
    <t>О111</t>
  </si>
  <si>
    <t>О112</t>
  </si>
  <si>
    <t>О113</t>
  </si>
  <si>
    <t>О114</t>
  </si>
  <si>
    <t>О116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</si>
</sst>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&quot;€&quot;#,##0;\-&quot;€&quot;#,##0"/>
    <numFmt numFmtId="180" formatCode="&quot;€&quot;#,##0;[Red]\-&quot;€&quot;#,##0"/>
    <numFmt numFmtId="181" formatCode="&quot;€&quot;#,##0.00;\-&quot;€&quot;#,##0.00"/>
    <numFmt numFmtId="182" formatCode="&quot;€&quot;#,##0.00;[Red]\-&quot;€&quot;#,##0.00"/>
    <numFmt numFmtId="183" formatCode="_-&quot;€&quot;* #,##0_-;\-&quot;€&quot;* #,##0_-;_-&quot;€&quot;* &quot;-&quot;_-;_-@_-"/>
    <numFmt numFmtId="184" formatCode="_-&quot;€&quot;* #,##0.00_-;\-&quot;€&quot;* #,##0.00_-;_-&quot;€&quot;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[$-FC19]d\ mmmm\ yyyy\ &quot;г.&quot;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Segoe U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23" fillId="0" borderId="0" xfId="55" applyFont="1">
      <alignment/>
      <protection/>
    </xf>
    <xf numFmtId="0" fontId="23" fillId="0" borderId="0" xfId="55" applyFont="1" applyAlignment="1">
      <alignment horizontal="center"/>
      <protection/>
    </xf>
    <xf numFmtId="0" fontId="23" fillId="0" borderId="10" xfId="55" applyFont="1" applyBorder="1">
      <alignment/>
      <protection/>
    </xf>
    <xf numFmtId="49" fontId="24" fillId="0" borderId="10" xfId="55" applyNumberFormat="1" applyFont="1" applyBorder="1" applyAlignment="1">
      <alignment horizontal="center" vertical="center"/>
      <protection/>
    </xf>
    <xf numFmtId="49" fontId="21" fillId="0" borderId="10" xfId="55" applyNumberFormat="1" applyFont="1" applyBorder="1" applyAlignment="1">
      <alignment horizontal="center" vertical="center" wrapText="1"/>
      <protection/>
    </xf>
    <xf numFmtId="49" fontId="24" fillId="0" borderId="10" xfId="55" applyNumberFormat="1" applyFont="1" applyBorder="1" applyAlignment="1">
      <alignment horizontal="center" vertical="center" wrapText="1"/>
      <protection/>
    </xf>
    <xf numFmtId="0" fontId="24" fillId="0" borderId="10" xfId="55" applyFont="1" applyBorder="1" applyAlignment="1">
      <alignment horizontal="center" vertical="center" wrapText="1"/>
      <protection/>
    </xf>
    <xf numFmtId="0" fontId="23" fillId="0" borderId="0" xfId="55" applyFont="1" applyAlignment="1">
      <alignment horizontal="center" vertical="center"/>
      <protection/>
    </xf>
    <xf numFmtId="0" fontId="23" fillId="24" borderId="10" xfId="55" applyFont="1" applyFill="1" applyBorder="1" applyAlignment="1">
      <alignment horizontal="center"/>
      <protection/>
    </xf>
    <xf numFmtId="9" fontId="0" fillId="24" borderId="10" xfId="60" applyNumberFormat="1" applyFill="1" applyBorder="1" applyAlignment="1">
      <alignment horizontal="center"/>
    </xf>
    <xf numFmtId="0" fontId="23" fillId="0" borderId="10" xfId="55" applyFont="1" applyBorder="1" applyAlignment="1">
      <alignment horizontal="center" vertical="top"/>
      <protection/>
    </xf>
    <xf numFmtId="0" fontId="23" fillId="0" borderId="0" xfId="55" applyFont="1" applyAlignment="1">
      <alignment horizontal="center" vertical="top"/>
      <protection/>
    </xf>
    <xf numFmtId="0" fontId="25" fillId="0" borderId="0" xfId="55" applyFont="1" applyAlignment="1">
      <alignment horizontal="center" vertical="top"/>
      <protection/>
    </xf>
    <xf numFmtId="0" fontId="25" fillId="0" borderId="0" xfId="55" applyFont="1" applyFill="1" applyBorder="1" applyAlignment="1">
      <alignment horizontal="center" wrapText="1"/>
      <protection/>
    </xf>
    <xf numFmtId="0" fontId="23" fillId="0" borderId="0" xfId="55" applyFont="1" applyFill="1" applyBorder="1" applyAlignment="1">
      <alignment horizontal="center" vertical="top" wrapText="1"/>
      <protection/>
    </xf>
    <xf numFmtId="49" fontId="23" fillId="0" borderId="0" xfId="55" applyNumberFormat="1" applyFont="1" applyFill="1" applyBorder="1" applyAlignment="1">
      <alignment horizontal="center" wrapText="1"/>
      <protection/>
    </xf>
    <xf numFmtId="49" fontId="24" fillId="0" borderId="10" xfId="55" applyNumberFormat="1" applyFont="1" applyFill="1" applyBorder="1" applyAlignment="1">
      <alignment horizontal="center" vertical="center" wrapText="1"/>
      <protection/>
    </xf>
    <xf numFmtId="49" fontId="25" fillId="0" borderId="10" xfId="55" applyNumberFormat="1" applyFont="1" applyFill="1" applyBorder="1" applyAlignment="1">
      <alignment horizontal="center" vertical="center" wrapText="1"/>
      <protection/>
    </xf>
    <xf numFmtId="0" fontId="23" fillId="0" borderId="0" xfId="55" applyFont="1" applyFill="1" applyAlignment="1">
      <alignment horizontal="left" wrapText="1"/>
      <protection/>
    </xf>
    <xf numFmtId="0" fontId="25" fillId="0" borderId="0" xfId="55" applyFont="1" applyFill="1" applyAlignment="1">
      <alignment horizontal="center" wrapText="1"/>
      <protection/>
    </xf>
    <xf numFmtId="0" fontId="23" fillId="0" borderId="0" xfId="55" applyFont="1" applyFill="1" applyAlignment="1">
      <alignment horizontal="center" vertical="top" wrapText="1"/>
      <protection/>
    </xf>
    <xf numFmtId="0" fontId="23" fillId="0" borderId="0" xfId="55" applyFont="1" applyFill="1" applyAlignment="1">
      <alignment horizontal="center" wrapText="1"/>
      <protection/>
    </xf>
    <xf numFmtId="0" fontId="3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3" fillId="0" borderId="11" xfId="55" applyFont="1" applyBorder="1" applyAlignment="1">
      <alignment vertical="top"/>
      <protection/>
    </xf>
    <xf numFmtId="0" fontId="23" fillId="24" borderId="12" xfId="55" applyFont="1" applyFill="1" applyBorder="1" applyAlignment="1">
      <alignment vertical="center" wrapText="1"/>
      <protection/>
    </xf>
    <xf numFmtId="0" fontId="23" fillId="0" borderId="12" xfId="55" applyFont="1" applyBorder="1" applyAlignment="1">
      <alignment vertical="center" wrapText="1"/>
      <protection/>
    </xf>
    <xf numFmtId="0" fontId="28" fillId="0" borderId="10" xfId="55" applyFont="1" applyFill="1" applyBorder="1" applyAlignment="1">
      <alignment horizontal="center" wrapText="1"/>
      <protection/>
    </xf>
    <xf numFmtId="0" fontId="23" fillId="0" borderId="10" xfId="55" applyNumberFormat="1" applyFont="1" applyFill="1" applyBorder="1" applyAlignment="1">
      <alignment horizontal="center" wrapText="1"/>
      <protection/>
    </xf>
    <xf numFmtId="0" fontId="23" fillId="0" borderId="10" xfId="55" applyFont="1" applyFill="1" applyBorder="1" applyAlignment="1">
      <alignment horizontal="center" wrapText="1"/>
      <protection/>
    </xf>
    <xf numFmtId="0" fontId="23" fillId="0" borderId="10" xfId="55" applyFont="1" applyFill="1" applyBorder="1" applyAlignment="1">
      <alignment horizontal="left" wrapText="1"/>
      <protection/>
    </xf>
    <xf numFmtId="0" fontId="27" fillId="0" borderId="10" xfId="55" applyFont="1" applyBorder="1" applyAlignment="1">
      <alignment horizontal="center" vertical="top"/>
      <protection/>
    </xf>
    <xf numFmtId="0" fontId="27" fillId="0" borderId="13" xfId="55" applyNumberFormat="1" applyFont="1" applyBorder="1" applyAlignment="1">
      <alignment horizontal="center"/>
      <protection/>
    </xf>
    <xf numFmtId="0" fontId="27" fillId="0" borderId="13" xfId="55" applyNumberFormat="1" applyFont="1" applyBorder="1" applyAlignment="1">
      <alignment horizontal="center" vertical="top"/>
      <protection/>
    </xf>
    <xf numFmtId="0" fontId="28" fillId="0" borderId="14" xfId="55" applyFont="1" applyFill="1" applyBorder="1" applyAlignment="1">
      <alignment horizontal="center" wrapText="1"/>
      <protection/>
    </xf>
    <xf numFmtId="0" fontId="22" fillId="0" borderId="0" xfId="55" applyFont="1" applyBorder="1" applyAlignment="1">
      <alignment horizontal="center" vertical="top" wrapText="1"/>
      <protection/>
    </xf>
    <xf numFmtId="0" fontId="28" fillId="0" borderId="0" xfId="55" applyFont="1" applyBorder="1" applyAlignment="1">
      <alignment horizontal="center" vertical="top" wrapText="1"/>
      <protection/>
    </xf>
    <xf numFmtId="0" fontId="28" fillId="0" borderId="10" xfId="55" applyFont="1" applyFill="1" applyBorder="1" applyAlignment="1">
      <alignment horizontal="center"/>
      <protection/>
    </xf>
    <xf numFmtId="0" fontId="23" fillId="0" borderId="10" xfId="55" applyFont="1" applyFill="1" applyBorder="1" applyAlignment="1">
      <alignment horizontal="center" vertical="top" wrapText="1"/>
      <protection/>
    </xf>
    <xf numFmtId="0" fontId="30" fillId="0" borderId="14" xfId="55" applyFont="1" applyFill="1" applyBorder="1" applyAlignment="1">
      <alignment horizontal="center"/>
      <protection/>
    </xf>
    <xf numFmtId="9" fontId="30" fillId="24" borderId="10" xfId="6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30" fillId="0" borderId="0" xfId="55" applyFont="1" applyAlignment="1">
      <alignment/>
      <protection/>
    </xf>
    <xf numFmtId="0" fontId="30" fillId="0" borderId="10" xfId="55" applyFont="1" applyBorder="1" applyAlignment="1">
      <alignment/>
      <protection/>
    </xf>
    <xf numFmtId="0" fontId="30" fillId="0" borderId="10" xfId="55" applyFont="1" applyFill="1" applyBorder="1" applyAlignment="1">
      <alignment horizontal="center" vertical="top" wrapText="1"/>
      <protection/>
    </xf>
    <xf numFmtId="0" fontId="30" fillId="0" borderId="10" xfId="55" applyNumberFormat="1" applyFont="1" applyBorder="1" applyAlignment="1">
      <alignment horizontal="center"/>
      <protection/>
    </xf>
    <xf numFmtId="0" fontId="30" fillId="0" borderId="13" xfId="55" applyNumberFormat="1" applyFont="1" applyBorder="1" applyAlignment="1">
      <alignment horizontal="center"/>
      <protection/>
    </xf>
    <xf numFmtId="0" fontId="30" fillId="24" borderId="10" xfId="55" applyFont="1" applyFill="1" applyBorder="1" applyAlignment="1">
      <alignment horizontal="center"/>
      <protection/>
    </xf>
    <xf numFmtId="0" fontId="30" fillId="0" borderId="10" xfId="55" applyFont="1" applyBorder="1">
      <alignment/>
      <protection/>
    </xf>
    <xf numFmtId="0" fontId="30" fillId="0" borderId="10" xfId="55" applyFont="1" applyFill="1" applyBorder="1" applyAlignment="1">
      <alignment horizontal="left" wrapText="1"/>
      <protection/>
    </xf>
    <xf numFmtId="0" fontId="30" fillId="0" borderId="10" xfId="55" applyFont="1" applyFill="1" applyBorder="1" applyAlignment="1">
      <alignment horizontal="center" wrapText="1"/>
      <protection/>
    </xf>
    <xf numFmtId="0" fontId="30" fillId="0" borderId="10" xfId="55" applyNumberFormat="1" applyFont="1" applyFill="1" applyBorder="1" applyAlignment="1">
      <alignment horizontal="center" wrapText="1"/>
      <protection/>
    </xf>
    <xf numFmtId="0" fontId="30" fillId="0" borderId="14" xfId="55" applyFont="1" applyFill="1" applyBorder="1" applyAlignment="1">
      <alignment horizontal="center" wrapText="1"/>
      <protection/>
    </xf>
    <xf numFmtId="0" fontId="30" fillId="0" borderId="13" xfId="55" applyNumberFormat="1" applyFont="1" applyBorder="1" applyAlignment="1">
      <alignment horizontal="center" vertical="top"/>
      <protection/>
    </xf>
    <xf numFmtId="0" fontId="30" fillId="0" borderId="10" xfId="55" applyFont="1" applyBorder="1" applyAlignment="1">
      <alignment horizontal="center" vertical="top"/>
      <protection/>
    </xf>
    <xf numFmtId="0" fontId="30" fillId="0" borderId="0" xfId="55" applyFont="1" applyAlignment="1">
      <alignment horizontal="center" vertical="center"/>
      <protection/>
    </xf>
    <xf numFmtId="0" fontId="31" fillId="0" borderId="10" xfId="55" applyFont="1" applyBorder="1" applyAlignment="1">
      <alignment horizontal="center" vertical="center" wrapText="1"/>
      <protection/>
    </xf>
    <xf numFmtId="49" fontId="31" fillId="0" borderId="10" xfId="55" applyNumberFormat="1" applyFont="1" applyFill="1" applyBorder="1" applyAlignment="1">
      <alignment horizontal="center" vertical="center" wrapText="1"/>
      <protection/>
    </xf>
    <xf numFmtId="49" fontId="31" fillId="0" borderId="10" xfId="55" applyNumberFormat="1" applyFont="1" applyBorder="1" applyAlignment="1">
      <alignment horizontal="center" vertical="center" wrapText="1"/>
      <protection/>
    </xf>
    <xf numFmtId="49" fontId="31" fillId="0" borderId="10" xfId="55" applyNumberFormat="1" applyFont="1" applyBorder="1" applyAlignment="1">
      <alignment horizontal="center" vertical="center"/>
      <protection/>
    </xf>
    <xf numFmtId="0" fontId="30" fillId="0" borderId="12" xfId="55" applyFont="1" applyBorder="1" applyAlignment="1">
      <alignment vertical="center" wrapText="1"/>
      <protection/>
    </xf>
    <xf numFmtId="0" fontId="30" fillId="24" borderId="12" xfId="55" applyFont="1" applyFill="1" applyBorder="1" applyAlignment="1">
      <alignment vertical="center" wrapText="1"/>
      <protection/>
    </xf>
    <xf numFmtId="49" fontId="30" fillId="0" borderId="0" xfId="55" applyNumberFormat="1" applyFont="1" applyFill="1" applyBorder="1" applyAlignment="1">
      <alignment horizontal="center" wrapText="1"/>
      <protection/>
    </xf>
    <xf numFmtId="0" fontId="30" fillId="0" borderId="0" xfId="55" applyFont="1" applyFill="1" applyBorder="1" applyAlignment="1">
      <alignment horizontal="center" vertical="top" wrapText="1"/>
      <protection/>
    </xf>
    <xf numFmtId="0" fontId="31" fillId="0" borderId="0" xfId="55" applyFont="1" applyFill="1" applyBorder="1" applyAlignment="1">
      <alignment horizontal="center" wrapText="1"/>
      <protection/>
    </xf>
    <xf numFmtId="0" fontId="30" fillId="0" borderId="0" xfId="55" applyFont="1" applyBorder="1" applyAlignment="1">
      <alignment horizontal="center" vertical="top" wrapText="1"/>
      <protection/>
    </xf>
    <xf numFmtId="0" fontId="31" fillId="0" borderId="0" xfId="55" applyFont="1" applyBorder="1" applyAlignment="1">
      <alignment horizontal="center" vertical="top" wrapText="1"/>
      <protection/>
    </xf>
    <xf numFmtId="0" fontId="30" fillId="0" borderId="11" xfId="55" applyFont="1" applyBorder="1" applyAlignment="1">
      <alignment vertical="top"/>
      <protection/>
    </xf>
    <xf numFmtId="0" fontId="30" fillId="0" borderId="0" xfId="55" applyFont="1" applyAlignment="1">
      <alignment horizontal="center"/>
      <protection/>
    </xf>
    <xf numFmtId="0" fontId="30" fillId="0" borderId="0" xfId="0" applyFont="1" applyAlignment="1">
      <alignment horizontal="right"/>
    </xf>
    <xf numFmtId="0" fontId="37" fillId="0" borderId="0" xfId="0" applyFont="1" applyAlignment="1">
      <alignment horizontal="right"/>
    </xf>
    <xf numFmtId="0" fontId="31" fillId="0" borderId="0" xfId="55" applyFont="1" applyAlignment="1">
      <alignment horizontal="center" vertical="top"/>
      <protection/>
    </xf>
    <xf numFmtId="0" fontId="30" fillId="0" borderId="0" xfId="55" applyFont="1">
      <alignment/>
      <protection/>
    </xf>
    <xf numFmtId="0" fontId="36" fillId="0" borderId="0" xfId="0" applyFont="1" applyAlignment="1">
      <alignment horizontal="right"/>
    </xf>
    <xf numFmtId="0" fontId="23" fillId="0" borderId="10" xfId="55" applyFont="1" applyBorder="1" applyAlignment="1">
      <alignment/>
      <protection/>
    </xf>
    <xf numFmtId="0" fontId="23" fillId="0" borderId="0" xfId="55" applyFont="1" applyAlignment="1">
      <alignment/>
      <protection/>
    </xf>
    <xf numFmtId="9" fontId="0" fillId="24" borderId="10" xfId="61" applyNumberFormat="1" applyFill="1" applyBorder="1" applyAlignment="1">
      <alignment horizontal="center"/>
    </xf>
    <xf numFmtId="0" fontId="36" fillId="0" borderId="0" xfId="0" applyFont="1" applyAlignment="1">
      <alignment horizontal="righ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10" xfId="55" applyFont="1" applyBorder="1" applyAlignment="1">
      <alignment horizontal="center"/>
      <protection/>
    </xf>
    <xf numFmtId="0" fontId="31" fillId="0" borderId="0" xfId="0" applyFont="1" applyAlignment="1">
      <alignment/>
    </xf>
    <xf numFmtId="0" fontId="31" fillId="0" borderId="10" xfId="55" applyFont="1" applyBorder="1" applyAlignment="1">
      <alignment horizontal="center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Прил 3 Призеры района 2012-201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G22"/>
  <sheetViews>
    <sheetView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F8" sqref="AF8"/>
    </sheetView>
  </sheetViews>
  <sheetFormatPr defaultColWidth="9.140625" defaultRowHeight="12.75"/>
  <cols>
    <col min="1" max="1" width="6.00390625" style="12" customWidth="1"/>
    <col min="2" max="2" width="12.140625" style="13" customWidth="1"/>
    <col min="3" max="3" width="11.421875" style="13" customWidth="1"/>
    <col min="4" max="4" width="14.57421875" style="20" customWidth="1"/>
    <col min="5" max="5" width="16.7109375" style="21" customWidth="1"/>
    <col min="6" max="6" width="9.421875" style="22" customWidth="1"/>
    <col min="7" max="7" width="41.00390625" style="19" customWidth="1"/>
    <col min="8" max="27" width="5.7109375" style="1" customWidth="1"/>
    <col min="28" max="30" width="9.140625" style="2" customWidth="1"/>
    <col min="31" max="31" width="9.140625" style="1" customWidth="1"/>
    <col min="32" max="32" width="12.28125" style="1" customWidth="1"/>
    <col min="33" max="16384" width="9.140625" style="1" customWidth="1"/>
  </cols>
  <sheetData>
    <row r="1" ht="18.75">
      <c r="AD1" s="1" t="s">
        <v>16</v>
      </c>
    </row>
    <row r="2" spans="30:31" ht="18.75">
      <c r="AD2" s="13"/>
      <c r="AE2" s="23" t="s">
        <v>13</v>
      </c>
    </row>
    <row r="3" spans="28:33" ht="18.75">
      <c r="AB3" s="1"/>
      <c r="AC3" s="1"/>
      <c r="AD3" s="13"/>
      <c r="AE3" s="24" t="s">
        <v>14</v>
      </c>
      <c r="AF3" s="2"/>
      <c r="AG3" s="2"/>
    </row>
    <row r="4" spans="1:32" ht="24" customHeight="1">
      <c r="A4" s="79" t="s">
        <v>67</v>
      </c>
      <c r="B4" s="79"/>
      <c r="C4" s="79"/>
      <c r="D4" s="80"/>
      <c r="E4" s="80"/>
      <c r="F4" s="80"/>
      <c r="G4" s="80"/>
      <c r="AD4" s="13"/>
      <c r="AE4" s="24" t="s">
        <v>15</v>
      </c>
      <c r="AF4" s="25"/>
    </row>
    <row r="5" spans="1:32" ht="18.75" customHeight="1">
      <c r="A5" s="36"/>
      <c r="B5" s="37"/>
      <c r="C5" s="36"/>
      <c r="D5" s="14"/>
      <c r="E5" s="15"/>
      <c r="F5" s="16"/>
      <c r="H5" s="81" t="s">
        <v>11</v>
      </c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26"/>
      <c r="AC5" s="26"/>
      <c r="AD5" s="26"/>
      <c r="AE5" s="27"/>
      <c r="AF5" s="27"/>
    </row>
    <row r="6" spans="1:32" s="8" customFormat="1" ht="45">
      <c r="A6" s="4" t="s">
        <v>0</v>
      </c>
      <c r="B6" s="6" t="s">
        <v>8</v>
      </c>
      <c r="C6" s="5" t="s">
        <v>1</v>
      </c>
      <c r="D6" s="18" t="s">
        <v>12</v>
      </c>
      <c r="E6" s="17" t="s">
        <v>2</v>
      </c>
      <c r="F6" s="17" t="s">
        <v>3</v>
      </c>
      <c r="G6" s="17" t="s">
        <v>4</v>
      </c>
      <c r="H6" s="7">
        <v>1</v>
      </c>
      <c r="I6" s="7">
        <v>2</v>
      </c>
      <c r="J6" s="7">
        <v>3</v>
      </c>
      <c r="K6" s="7">
        <v>4</v>
      </c>
      <c r="L6" s="7">
        <v>5</v>
      </c>
      <c r="M6" s="7">
        <v>6</v>
      </c>
      <c r="N6" s="7">
        <v>7</v>
      </c>
      <c r="O6" s="7">
        <v>8</v>
      </c>
      <c r="P6" s="7">
        <v>9</v>
      </c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  <c r="X6" s="7">
        <v>17</v>
      </c>
      <c r="Y6" s="7">
        <v>18</v>
      </c>
      <c r="Z6" s="7">
        <v>19</v>
      </c>
      <c r="AA6" s="7">
        <v>20</v>
      </c>
      <c r="AB6" s="26" t="s">
        <v>9</v>
      </c>
      <c r="AC6" s="26" t="s">
        <v>5</v>
      </c>
      <c r="AD6" s="26" t="s">
        <v>6</v>
      </c>
      <c r="AE6" s="27" t="s">
        <v>7</v>
      </c>
      <c r="AF6" s="27" t="s">
        <v>10</v>
      </c>
    </row>
    <row r="7" spans="1:32" ht="18.75">
      <c r="A7" s="11">
        <v>1</v>
      </c>
      <c r="B7" s="32">
        <v>30</v>
      </c>
      <c r="C7" s="34" t="s">
        <v>23</v>
      </c>
      <c r="D7" s="35" t="s">
        <v>17</v>
      </c>
      <c r="E7" s="29" t="s">
        <v>18</v>
      </c>
      <c r="F7" s="30" t="s">
        <v>68</v>
      </c>
      <c r="G7" s="31" t="s">
        <v>19</v>
      </c>
      <c r="H7" s="3">
        <v>5</v>
      </c>
      <c r="I7" s="3">
        <v>4</v>
      </c>
      <c r="J7" s="3">
        <v>3</v>
      </c>
      <c r="K7" s="3">
        <v>6</v>
      </c>
      <c r="L7" s="3">
        <v>2</v>
      </c>
      <c r="M7" s="3">
        <v>2</v>
      </c>
      <c r="N7" s="3">
        <v>4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9">
        <f aca="true" t="shared" si="0" ref="AB7:AB13">SUM(H7:AA7)</f>
        <v>26</v>
      </c>
      <c r="AC7" s="9">
        <v>27</v>
      </c>
      <c r="AD7" s="10">
        <f aca="true" t="shared" si="1" ref="AD7:AD13">AB7/AC7</f>
        <v>0.9629629629629629</v>
      </c>
      <c r="AE7" s="3">
        <v>1</v>
      </c>
      <c r="AF7" s="3" t="s">
        <v>73</v>
      </c>
    </row>
    <row r="8" spans="1:32" ht="18.75" customHeight="1">
      <c r="A8" s="11">
        <v>2</v>
      </c>
      <c r="B8" s="32">
        <v>30</v>
      </c>
      <c r="C8" s="33" t="s">
        <v>24</v>
      </c>
      <c r="D8" s="35" t="s">
        <v>17</v>
      </c>
      <c r="E8" s="29" t="s">
        <v>18</v>
      </c>
      <c r="F8" s="30" t="s">
        <v>68</v>
      </c>
      <c r="G8" s="31" t="s">
        <v>19</v>
      </c>
      <c r="H8" s="3">
        <v>4</v>
      </c>
      <c r="I8" s="3">
        <v>3</v>
      </c>
      <c r="J8" s="3">
        <v>3</v>
      </c>
      <c r="K8" s="3">
        <v>6</v>
      </c>
      <c r="L8" s="3">
        <v>2</v>
      </c>
      <c r="M8" s="3">
        <v>1</v>
      </c>
      <c r="N8" s="3">
        <v>4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9">
        <f t="shared" si="0"/>
        <v>23</v>
      </c>
      <c r="AC8" s="9">
        <v>27</v>
      </c>
      <c r="AD8" s="10">
        <f t="shared" si="1"/>
        <v>0.8518518518518519</v>
      </c>
      <c r="AE8" s="3">
        <v>2</v>
      </c>
      <c r="AF8" s="3" t="s">
        <v>72</v>
      </c>
    </row>
    <row r="9" spans="1:32" ht="18.75" customHeight="1">
      <c r="A9" s="11">
        <v>3</v>
      </c>
      <c r="B9" s="32">
        <v>30</v>
      </c>
      <c r="C9" s="34" t="s">
        <v>25</v>
      </c>
      <c r="D9" s="28" t="s">
        <v>17</v>
      </c>
      <c r="E9" s="29" t="s">
        <v>18</v>
      </c>
      <c r="F9" s="30" t="s">
        <v>68</v>
      </c>
      <c r="G9" s="31" t="s">
        <v>19</v>
      </c>
      <c r="H9" s="3">
        <v>4</v>
      </c>
      <c r="I9" s="3">
        <v>1</v>
      </c>
      <c r="J9" s="3">
        <v>3</v>
      </c>
      <c r="K9" s="3">
        <v>5</v>
      </c>
      <c r="L9" s="3">
        <v>2</v>
      </c>
      <c r="M9" s="3">
        <v>2</v>
      </c>
      <c r="N9" s="3">
        <v>5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9">
        <f t="shared" si="0"/>
        <v>22</v>
      </c>
      <c r="AC9" s="9">
        <v>27</v>
      </c>
      <c r="AD9" s="10">
        <f t="shared" si="1"/>
        <v>0.8148148148148148</v>
      </c>
      <c r="AE9" s="3">
        <v>3</v>
      </c>
      <c r="AF9" s="3" t="s">
        <v>72</v>
      </c>
    </row>
    <row r="10" spans="1:32" ht="18.75" customHeight="1">
      <c r="A10" s="11">
        <v>4</v>
      </c>
      <c r="B10" s="32">
        <v>30</v>
      </c>
      <c r="C10" s="33" t="s">
        <v>26</v>
      </c>
      <c r="D10" s="28" t="s">
        <v>17</v>
      </c>
      <c r="E10" s="29" t="s">
        <v>18</v>
      </c>
      <c r="F10" s="30" t="s">
        <v>68</v>
      </c>
      <c r="G10" s="31" t="s">
        <v>19</v>
      </c>
      <c r="H10" s="3">
        <v>2</v>
      </c>
      <c r="I10" s="3">
        <v>3</v>
      </c>
      <c r="J10" s="3">
        <v>3</v>
      </c>
      <c r="K10" s="3">
        <v>3</v>
      </c>
      <c r="L10" s="3">
        <v>2</v>
      </c>
      <c r="M10" s="3">
        <v>2</v>
      </c>
      <c r="N10" s="3">
        <v>5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9">
        <f t="shared" si="0"/>
        <v>20</v>
      </c>
      <c r="AC10" s="9">
        <v>27</v>
      </c>
      <c r="AD10" s="10">
        <f t="shared" si="1"/>
        <v>0.7407407407407407</v>
      </c>
      <c r="AE10" s="3">
        <v>4</v>
      </c>
      <c r="AF10" s="3"/>
    </row>
    <row r="11" spans="1:32" ht="18.75">
      <c r="A11" s="11">
        <v>5</v>
      </c>
      <c r="B11" s="32">
        <v>30</v>
      </c>
      <c r="C11" s="34" t="s">
        <v>27</v>
      </c>
      <c r="D11" s="28" t="s">
        <v>17</v>
      </c>
      <c r="E11" s="29" t="s">
        <v>18</v>
      </c>
      <c r="F11" s="30" t="s">
        <v>68</v>
      </c>
      <c r="G11" s="31" t="s">
        <v>19</v>
      </c>
      <c r="H11" s="3">
        <v>2</v>
      </c>
      <c r="I11" s="3">
        <v>3</v>
      </c>
      <c r="J11" s="3">
        <v>0</v>
      </c>
      <c r="K11" s="3">
        <v>4</v>
      </c>
      <c r="L11" s="3">
        <v>2</v>
      </c>
      <c r="M11" s="3">
        <v>2</v>
      </c>
      <c r="N11" s="3">
        <v>4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9">
        <f t="shared" si="0"/>
        <v>17</v>
      </c>
      <c r="AC11" s="9">
        <v>27</v>
      </c>
      <c r="AD11" s="10">
        <f t="shared" si="1"/>
        <v>0.6296296296296297</v>
      </c>
      <c r="AE11" s="3">
        <v>5</v>
      </c>
      <c r="AF11" s="3"/>
    </row>
    <row r="12" spans="1:32" ht="18.75">
      <c r="A12" s="11">
        <v>6</v>
      </c>
      <c r="B12" s="32">
        <v>30</v>
      </c>
      <c r="C12" s="33" t="s">
        <v>28</v>
      </c>
      <c r="D12" s="35" t="s">
        <v>17</v>
      </c>
      <c r="E12" s="29" t="s">
        <v>18</v>
      </c>
      <c r="F12" s="30" t="s">
        <v>68</v>
      </c>
      <c r="G12" s="31" t="s">
        <v>19</v>
      </c>
      <c r="H12" s="3">
        <v>4</v>
      </c>
      <c r="I12" s="3">
        <v>1</v>
      </c>
      <c r="J12" s="3">
        <v>3</v>
      </c>
      <c r="K12" s="3">
        <v>0</v>
      </c>
      <c r="L12" s="3">
        <v>1</v>
      </c>
      <c r="M12" s="3">
        <v>2</v>
      </c>
      <c r="N12" s="3">
        <v>5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9">
        <f t="shared" si="0"/>
        <v>16</v>
      </c>
      <c r="AC12" s="9">
        <v>27</v>
      </c>
      <c r="AD12" s="10">
        <f t="shared" si="1"/>
        <v>0.5925925925925926</v>
      </c>
      <c r="AE12" s="3">
        <v>6</v>
      </c>
      <c r="AF12" s="3"/>
    </row>
    <row r="13" spans="1:32" ht="18.75">
      <c r="A13" s="11">
        <v>7</v>
      </c>
      <c r="B13" s="32">
        <v>30</v>
      </c>
      <c r="C13" s="34" t="s">
        <v>29</v>
      </c>
      <c r="D13" s="35" t="s">
        <v>17</v>
      </c>
      <c r="E13" s="29" t="s">
        <v>18</v>
      </c>
      <c r="F13" s="30" t="s">
        <v>68</v>
      </c>
      <c r="G13" s="31" t="s">
        <v>19</v>
      </c>
      <c r="H13" s="3">
        <v>3</v>
      </c>
      <c r="I13" s="3">
        <v>1</v>
      </c>
      <c r="J13" s="3">
        <v>3</v>
      </c>
      <c r="K13" s="3">
        <v>6</v>
      </c>
      <c r="L13" s="3">
        <v>2</v>
      </c>
      <c r="M13" s="3">
        <v>0</v>
      </c>
      <c r="N13" s="3">
        <v>1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9">
        <f t="shared" si="0"/>
        <v>16</v>
      </c>
      <c r="AC13" s="9">
        <v>27</v>
      </c>
      <c r="AD13" s="10">
        <f t="shared" si="1"/>
        <v>0.5925925925925926</v>
      </c>
      <c r="AE13" s="3">
        <v>6</v>
      </c>
      <c r="AF13" s="3"/>
    </row>
    <row r="14" spans="1:32" ht="18.75">
      <c r="A14" s="11">
        <v>8</v>
      </c>
      <c r="B14" s="32">
        <v>30</v>
      </c>
      <c r="C14" s="33" t="s">
        <v>30</v>
      </c>
      <c r="D14" s="28" t="s">
        <v>17</v>
      </c>
      <c r="E14" s="29" t="s">
        <v>20</v>
      </c>
      <c r="F14" s="30" t="s">
        <v>68</v>
      </c>
      <c r="G14" s="31" t="s">
        <v>19</v>
      </c>
      <c r="H14" s="3">
        <v>4</v>
      </c>
      <c r="I14" s="3">
        <v>2</v>
      </c>
      <c r="J14" s="3">
        <v>0</v>
      </c>
      <c r="K14" s="3">
        <v>0</v>
      </c>
      <c r="L14" s="3">
        <v>2</v>
      </c>
      <c r="M14" s="3">
        <v>1</v>
      </c>
      <c r="N14" s="3">
        <v>3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9">
        <f aca="true" t="shared" si="2" ref="AB14:AB22">SUM(H14:AA14)</f>
        <v>12</v>
      </c>
      <c r="AC14" s="9">
        <v>27</v>
      </c>
      <c r="AD14" s="10">
        <f aca="true" t="shared" si="3" ref="AD14:AD22">AB14/AC14</f>
        <v>0.4444444444444444</v>
      </c>
      <c r="AE14" s="3">
        <v>7</v>
      </c>
      <c r="AF14" s="3"/>
    </row>
    <row r="15" spans="1:32" ht="18.75">
      <c r="A15" s="11">
        <v>9</v>
      </c>
      <c r="B15" s="32">
        <v>30</v>
      </c>
      <c r="C15" s="34" t="s">
        <v>31</v>
      </c>
      <c r="D15" s="38" t="s">
        <v>21</v>
      </c>
      <c r="E15" s="29" t="s">
        <v>20</v>
      </c>
      <c r="F15" s="30" t="s">
        <v>68</v>
      </c>
      <c r="G15" s="31" t="s">
        <v>19</v>
      </c>
      <c r="H15" s="3">
        <v>2</v>
      </c>
      <c r="I15" s="3">
        <v>1</v>
      </c>
      <c r="J15" s="3">
        <v>3</v>
      </c>
      <c r="K15" s="3">
        <v>1</v>
      </c>
      <c r="L15" s="3">
        <v>2</v>
      </c>
      <c r="M15" s="3">
        <v>1</v>
      </c>
      <c r="N15" s="3">
        <v>1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9">
        <f t="shared" si="2"/>
        <v>11</v>
      </c>
      <c r="AC15" s="9">
        <v>27</v>
      </c>
      <c r="AD15" s="10">
        <f t="shared" si="3"/>
        <v>0.4074074074074074</v>
      </c>
      <c r="AE15" s="3">
        <v>8</v>
      </c>
      <c r="AF15" s="3"/>
    </row>
    <row r="16" spans="1:32" ht="18.75">
      <c r="A16" s="11">
        <v>10</v>
      </c>
      <c r="B16" s="32">
        <v>30</v>
      </c>
      <c r="C16" s="33" t="s">
        <v>32</v>
      </c>
      <c r="D16" s="28" t="s">
        <v>17</v>
      </c>
      <c r="E16" s="29" t="s">
        <v>20</v>
      </c>
      <c r="F16" s="30" t="s">
        <v>68</v>
      </c>
      <c r="G16" s="31" t="s">
        <v>19</v>
      </c>
      <c r="H16" s="3">
        <v>3</v>
      </c>
      <c r="I16" s="3">
        <v>1</v>
      </c>
      <c r="J16" s="3">
        <v>0</v>
      </c>
      <c r="K16" s="3">
        <v>4</v>
      </c>
      <c r="L16" s="3">
        <v>0</v>
      </c>
      <c r="M16" s="3">
        <v>2</v>
      </c>
      <c r="N16" s="3">
        <v>0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9">
        <f t="shared" si="2"/>
        <v>10</v>
      </c>
      <c r="AC16" s="9">
        <v>27</v>
      </c>
      <c r="AD16" s="10">
        <f t="shared" si="3"/>
        <v>0.37037037037037035</v>
      </c>
      <c r="AE16" s="3">
        <v>9</v>
      </c>
      <c r="AF16" s="3"/>
    </row>
    <row r="17" spans="1:32" ht="18.75">
      <c r="A17" s="11">
        <v>11</v>
      </c>
      <c r="B17" s="32">
        <v>30</v>
      </c>
      <c r="C17" s="34" t="s">
        <v>33</v>
      </c>
      <c r="D17" s="28" t="s">
        <v>17</v>
      </c>
      <c r="E17" s="29" t="s">
        <v>20</v>
      </c>
      <c r="F17" s="30" t="s">
        <v>68</v>
      </c>
      <c r="G17" s="31" t="s">
        <v>19</v>
      </c>
      <c r="H17" s="3">
        <v>2</v>
      </c>
      <c r="I17" s="3">
        <v>0</v>
      </c>
      <c r="J17" s="3">
        <v>0</v>
      </c>
      <c r="K17" s="3">
        <v>5</v>
      </c>
      <c r="L17" s="3">
        <v>2</v>
      </c>
      <c r="M17" s="3">
        <v>0</v>
      </c>
      <c r="N17" s="3">
        <v>0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9">
        <f t="shared" si="2"/>
        <v>9</v>
      </c>
      <c r="AC17" s="9">
        <v>27</v>
      </c>
      <c r="AD17" s="10">
        <f t="shared" si="3"/>
        <v>0.3333333333333333</v>
      </c>
      <c r="AE17" s="3">
        <v>10</v>
      </c>
      <c r="AF17" s="3"/>
    </row>
    <row r="18" spans="1:32" ht="18.75">
      <c r="A18" s="11">
        <v>12</v>
      </c>
      <c r="B18" s="32">
        <v>30</v>
      </c>
      <c r="C18" s="33" t="s">
        <v>34</v>
      </c>
      <c r="D18" s="28" t="s">
        <v>17</v>
      </c>
      <c r="E18" s="39" t="s">
        <v>20</v>
      </c>
      <c r="F18" s="30" t="s">
        <v>68</v>
      </c>
      <c r="G18" s="31" t="s">
        <v>19</v>
      </c>
      <c r="H18" s="3">
        <v>3</v>
      </c>
      <c r="I18" s="3">
        <v>1</v>
      </c>
      <c r="J18" s="3">
        <v>0</v>
      </c>
      <c r="K18" s="3">
        <v>0</v>
      </c>
      <c r="L18" s="3">
        <v>1</v>
      </c>
      <c r="M18" s="3">
        <v>0</v>
      </c>
      <c r="N18" s="3">
        <v>3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9">
        <f t="shared" si="2"/>
        <v>8</v>
      </c>
      <c r="AC18" s="9">
        <v>27</v>
      </c>
      <c r="AD18" s="10">
        <f t="shared" si="3"/>
        <v>0.2962962962962963</v>
      </c>
      <c r="AE18" s="3">
        <v>11</v>
      </c>
      <c r="AF18" s="3"/>
    </row>
    <row r="19" spans="1:32" ht="18.75">
      <c r="A19" s="11">
        <v>13</v>
      </c>
      <c r="B19" s="32">
        <v>30</v>
      </c>
      <c r="C19" s="34" t="s">
        <v>35</v>
      </c>
      <c r="D19" s="28" t="s">
        <v>17</v>
      </c>
      <c r="E19" s="29" t="s">
        <v>20</v>
      </c>
      <c r="F19" s="30" t="s">
        <v>68</v>
      </c>
      <c r="G19" s="31" t="s">
        <v>19</v>
      </c>
      <c r="H19" s="3">
        <v>2</v>
      </c>
      <c r="I19" s="3">
        <v>0</v>
      </c>
      <c r="J19" s="3">
        <v>0</v>
      </c>
      <c r="K19" s="3">
        <v>4</v>
      </c>
      <c r="L19" s="3">
        <v>1</v>
      </c>
      <c r="M19" s="3">
        <v>0</v>
      </c>
      <c r="N19" s="3">
        <v>0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9">
        <f t="shared" si="2"/>
        <v>7</v>
      </c>
      <c r="AC19" s="9">
        <v>27</v>
      </c>
      <c r="AD19" s="10">
        <f t="shared" si="3"/>
        <v>0.25925925925925924</v>
      </c>
      <c r="AE19" s="3">
        <v>12</v>
      </c>
      <c r="AF19" s="3"/>
    </row>
    <row r="20" spans="1:32" ht="18.75">
      <c r="A20" s="11">
        <v>14</v>
      </c>
      <c r="B20" s="32">
        <v>30</v>
      </c>
      <c r="C20" s="33" t="s">
        <v>36</v>
      </c>
      <c r="D20" s="28" t="s">
        <v>17</v>
      </c>
      <c r="E20" s="29" t="s">
        <v>20</v>
      </c>
      <c r="F20" s="30" t="s">
        <v>68</v>
      </c>
      <c r="G20" s="31" t="s">
        <v>19</v>
      </c>
      <c r="H20" s="3">
        <v>5</v>
      </c>
      <c r="I20" s="3">
        <v>0</v>
      </c>
      <c r="J20" s="3">
        <v>0</v>
      </c>
      <c r="K20" s="3">
        <v>2</v>
      </c>
      <c r="L20" s="3">
        <v>0</v>
      </c>
      <c r="M20" s="3">
        <v>0</v>
      </c>
      <c r="N20" s="3">
        <v>0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9">
        <f t="shared" si="2"/>
        <v>7</v>
      </c>
      <c r="AC20" s="9">
        <v>27</v>
      </c>
      <c r="AD20" s="10">
        <f t="shared" si="3"/>
        <v>0.25925925925925924</v>
      </c>
      <c r="AE20" s="3">
        <v>12</v>
      </c>
      <c r="AF20" s="3"/>
    </row>
    <row r="21" spans="1:32" ht="18.75">
      <c r="A21" s="11">
        <v>15</v>
      </c>
      <c r="B21" s="32">
        <v>30</v>
      </c>
      <c r="C21" s="34" t="s">
        <v>37</v>
      </c>
      <c r="D21" s="28" t="s">
        <v>17</v>
      </c>
      <c r="E21" s="29" t="s">
        <v>20</v>
      </c>
      <c r="F21" s="30" t="s">
        <v>68</v>
      </c>
      <c r="G21" s="31" t="s">
        <v>19</v>
      </c>
      <c r="H21" s="3">
        <v>3</v>
      </c>
      <c r="I21" s="3">
        <v>1</v>
      </c>
      <c r="J21" s="3">
        <v>0</v>
      </c>
      <c r="K21" s="3">
        <v>3</v>
      </c>
      <c r="L21" s="3">
        <v>0</v>
      </c>
      <c r="M21" s="3">
        <v>0</v>
      </c>
      <c r="N21" s="3">
        <v>0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9">
        <f t="shared" si="2"/>
        <v>7</v>
      </c>
      <c r="AC21" s="9">
        <v>27</v>
      </c>
      <c r="AD21" s="10">
        <f t="shared" si="3"/>
        <v>0.25925925925925924</v>
      </c>
      <c r="AE21" s="3">
        <v>12</v>
      </c>
      <c r="AF21" s="3"/>
    </row>
    <row r="22" spans="1:32" ht="18.75">
      <c r="A22" s="11">
        <v>16</v>
      </c>
      <c r="B22" s="32">
        <v>30</v>
      </c>
      <c r="C22" s="33" t="s">
        <v>38</v>
      </c>
      <c r="D22" s="28" t="s">
        <v>17</v>
      </c>
      <c r="E22" s="39" t="s">
        <v>20</v>
      </c>
      <c r="F22" s="30" t="s">
        <v>68</v>
      </c>
      <c r="G22" s="31" t="s">
        <v>19</v>
      </c>
      <c r="H22" s="3">
        <v>3</v>
      </c>
      <c r="I22" s="3">
        <v>1</v>
      </c>
      <c r="J22" s="3">
        <v>0</v>
      </c>
      <c r="K22" s="3">
        <v>0</v>
      </c>
      <c r="L22" s="3">
        <v>0</v>
      </c>
      <c r="M22" s="3">
        <v>2</v>
      </c>
      <c r="N22" s="3">
        <v>0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9">
        <f t="shared" si="2"/>
        <v>6</v>
      </c>
      <c r="AC22" s="9">
        <v>27</v>
      </c>
      <c r="AD22" s="10">
        <f t="shared" si="3"/>
        <v>0.2222222222222222</v>
      </c>
      <c r="AE22" s="3">
        <v>13</v>
      </c>
      <c r="AF22" s="3"/>
    </row>
  </sheetData>
  <sheetProtection selectLockedCells="1" selectUnlockedCells="1"/>
  <autoFilter ref="B6:AF22"/>
  <mergeCells count="2">
    <mergeCell ref="A4:G4"/>
    <mergeCell ref="H5:AA5"/>
  </mergeCells>
  <printOptions/>
  <pageMargins left="0.39" right="0.31496062992125984" top="0.53" bottom="0.45" header="0.5118110236220472" footer="0.5118110236220472"/>
  <pageSetup fitToHeight="1" fitToWidth="1" horizontalDpi="300" verticalDpi="3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8"/>
  <sheetViews>
    <sheetView zoomScale="75" zoomScaleNormal="75" zoomScalePageLayoutView="0" workbookViewId="0" topLeftCell="A1">
      <selection activeCell="D1" sqref="D1:D16384"/>
    </sheetView>
  </sheetViews>
  <sheetFormatPr defaultColWidth="9.140625" defaultRowHeight="12.75"/>
  <cols>
    <col min="1" max="16384" width="9.140625" style="42" customWidth="1"/>
  </cols>
  <sheetData>
    <row r="1" ht="11.25">
      <c r="AD1" s="73" t="s">
        <v>16</v>
      </c>
    </row>
    <row r="2" spans="30:31" ht="11.25">
      <c r="AD2" s="72"/>
      <c r="AE2" s="71" t="s">
        <v>75</v>
      </c>
    </row>
    <row r="3" spans="28:33" ht="11.25">
      <c r="AB3" s="73"/>
      <c r="AC3" s="73"/>
      <c r="AD3" s="72"/>
      <c r="AE3" s="70" t="s">
        <v>14</v>
      </c>
      <c r="AF3" s="69"/>
      <c r="AG3" s="69"/>
    </row>
    <row r="4" spans="1:32" ht="11.25">
      <c r="A4" s="82" t="s">
        <v>76</v>
      </c>
      <c r="B4" s="82"/>
      <c r="C4" s="82"/>
      <c r="D4" s="82"/>
      <c r="E4" s="82"/>
      <c r="F4" s="82"/>
      <c r="G4" s="82"/>
      <c r="AD4" s="72"/>
      <c r="AE4" s="70" t="s">
        <v>15</v>
      </c>
      <c r="AF4" s="68"/>
    </row>
    <row r="5" spans="1:32" ht="11.25">
      <c r="A5" s="67"/>
      <c r="B5" s="66"/>
      <c r="C5" s="67"/>
      <c r="D5" s="65"/>
      <c r="E5" s="64"/>
      <c r="F5" s="63"/>
      <c r="H5" s="83" t="s">
        <v>11</v>
      </c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62"/>
      <c r="AC5" s="62"/>
      <c r="AD5" s="62"/>
      <c r="AE5" s="61"/>
      <c r="AF5" s="61"/>
    </row>
    <row r="6" spans="1:33" ht="52.5">
      <c r="A6" s="60" t="s">
        <v>0</v>
      </c>
      <c r="B6" s="59" t="s">
        <v>8</v>
      </c>
      <c r="C6" s="59" t="s">
        <v>1</v>
      </c>
      <c r="D6" s="58" t="s">
        <v>12</v>
      </c>
      <c r="E6" s="58" t="s">
        <v>2</v>
      </c>
      <c r="F6" s="58" t="s">
        <v>3</v>
      </c>
      <c r="G6" s="58" t="s">
        <v>4</v>
      </c>
      <c r="H6" s="57">
        <v>1</v>
      </c>
      <c r="I6" s="57">
        <v>2</v>
      </c>
      <c r="J6" s="57">
        <v>3</v>
      </c>
      <c r="K6" s="57">
        <v>4</v>
      </c>
      <c r="L6" s="57">
        <v>5</v>
      </c>
      <c r="M6" s="57">
        <v>6</v>
      </c>
      <c r="N6" s="57">
        <v>7</v>
      </c>
      <c r="O6" s="57">
        <v>8</v>
      </c>
      <c r="P6" s="57">
        <v>9</v>
      </c>
      <c r="Q6" s="57">
        <v>10</v>
      </c>
      <c r="R6" s="57">
        <v>11</v>
      </c>
      <c r="S6" s="57">
        <v>12</v>
      </c>
      <c r="T6" s="57">
        <v>13</v>
      </c>
      <c r="U6" s="57">
        <v>14</v>
      </c>
      <c r="V6" s="57">
        <v>15</v>
      </c>
      <c r="W6" s="57">
        <v>16</v>
      </c>
      <c r="X6" s="57">
        <v>17</v>
      </c>
      <c r="Y6" s="57">
        <v>18</v>
      </c>
      <c r="Z6" s="57">
        <v>19</v>
      </c>
      <c r="AA6" s="57">
        <v>20</v>
      </c>
      <c r="AB6" s="62" t="s">
        <v>9</v>
      </c>
      <c r="AC6" s="62" t="s">
        <v>5</v>
      </c>
      <c r="AD6" s="62" t="s">
        <v>6</v>
      </c>
      <c r="AE6" s="61" t="s">
        <v>7</v>
      </c>
      <c r="AF6" s="61" t="s">
        <v>10</v>
      </c>
      <c r="AG6" s="56"/>
    </row>
    <row r="7" spans="1:32" ht="45">
      <c r="A7" s="55">
        <v>1</v>
      </c>
      <c r="B7" s="55">
        <v>53</v>
      </c>
      <c r="C7" s="54" t="s">
        <v>23</v>
      </c>
      <c r="D7" s="53" t="s">
        <v>17</v>
      </c>
      <c r="E7" s="52" t="s">
        <v>18</v>
      </c>
      <c r="F7" s="51">
        <v>6</v>
      </c>
      <c r="G7" s="50" t="s">
        <v>74</v>
      </c>
      <c r="H7" s="49">
        <v>5</v>
      </c>
      <c r="I7" s="49">
        <v>3</v>
      </c>
      <c r="J7" s="49">
        <v>4</v>
      </c>
      <c r="K7" s="49">
        <v>6</v>
      </c>
      <c r="L7" s="49">
        <v>3</v>
      </c>
      <c r="M7" s="49">
        <v>4</v>
      </c>
      <c r="N7" s="49">
        <v>5</v>
      </c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8">
        <v>30</v>
      </c>
      <c r="AC7" s="48">
        <v>30</v>
      </c>
      <c r="AD7" s="41">
        <v>1</v>
      </c>
      <c r="AE7" s="49">
        <v>1</v>
      </c>
      <c r="AF7" s="49" t="s">
        <v>73</v>
      </c>
    </row>
    <row r="8" spans="1:32" ht="45">
      <c r="A8" s="55">
        <v>2</v>
      </c>
      <c r="B8" s="55">
        <v>43</v>
      </c>
      <c r="C8" s="54" t="s">
        <v>27</v>
      </c>
      <c r="D8" s="53" t="s">
        <v>17</v>
      </c>
      <c r="E8" s="52" t="s">
        <v>18</v>
      </c>
      <c r="F8" s="51">
        <v>6</v>
      </c>
      <c r="G8" s="50" t="s">
        <v>74</v>
      </c>
      <c r="H8" s="49">
        <v>5</v>
      </c>
      <c r="I8" s="49">
        <v>3</v>
      </c>
      <c r="J8" s="49">
        <v>4</v>
      </c>
      <c r="K8" s="49">
        <v>6</v>
      </c>
      <c r="L8" s="49">
        <v>3</v>
      </c>
      <c r="M8" s="49">
        <v>4</v>
      </c>
      <c r="N8" s="49">
        <v>5</v>
      </c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8">
        <v>30</v>
      </c>
      <c r="AC8" s="48">
        <v>30</v>
      </c>
      <c r="AD8" s="41">
        <v>1</v>
      </c>
      <c r="AE8" s="49">
        <v>1</v>
      </c>
      <c r="AF8" s="49" t="s">
        <v>73</v>
      </c>
    </row>
    <row r="9" spans="1:32" ht="45">
      <c r="A9" s="55">
        <v>3</v>
      </c>
      <c r="B9" s="55">
        <v>43</v>
      </c>
      <c r="C9" s="47" t="s">
        <v>28</v>
      </c>
      <c r="D9" s="51" t="s">
        <v>17</v>
      </c>
      <c r="E9" s="52" t="s">
        <v>18</v>
      </c>
      <c r="F9" s="51">
        <v>6</v>
      </c>
      <c r="G9" s="50" t="s">
        <v>74</v>
      </c>
      <c r="H9" s="49">
        <v>5</v>
      </c>
      <c r="I9" s="49">
        <v>3</v>
      </c>
      <c r="J9" s="49">
        <v>3</v>
      </c>
      <c r="K9" s="49">
        <v>6</v>
      </c>
      <c r="L9" s="49">
        <v>2</v>
      </c>
      <c r="M9" s="49">
        <v>3</v>
      </c>
      <c r="N9" s="49">
        <v>5</v>
      </c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8">
        <v>27</v>
      </c>
      <c r="AC9" s="48">
        <v>30</v>
      </c>
      <c r="AD9" s="41">
        <v>0.9</v>
      </c>
      <c r="AE9" s="49">
        <v>2</v>
      </c>
      <c r="AF9" s="49" t="s">
        <v>72</v>
      </c>
    </row>
    <row r="10" spans="1:32" ht="45">
      <c r="A10" s="55">
        <v>4</v>
      </c>
      <c r="B10" s="55">
        <v>40</v>
      </c>
      <c r="C10" s="47" t="s">
        <v>32</v>
      </c>
      <c r="D10" s="51" t="s">
        <v>17</v>
      </c>
      <c r="E10" s="52" t="s">
        <v>20</v>
      </c>
      <c r="F10" s="51">
        <v>6</v>
      </c>
      <c r="G10" s="50" t="s">
        <v>74</v>
      </c>
      <c r="H10" s="49">
        <v>4</v>
      </c>
      <c r="I10" s="49">
        <v>2</v>
      </c>
      <c r="J10" s="49">
        <v>3</v>
      </c>
      <c r="K10" s="49">
        <v>6</v>
      </c>
      <c r="L10" s="49">
        <v>3</v>
      </c>
      <c r="M10" s="49">
        <v>4</v>
      </c>
      <c r="N10" s="49">
        <v>5</v>
      </c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8">
        <v>27</v>
      </c>
      <c r="AC10" s="48">
        <v>30</v>
      </c>
      <c r="AD10" s="41">
        <v>0.9</v>
      </c>
      <c r="AE10" s="49">
        <v>2</v>
      </c>
      <c r="AF10" s="49" t="s">
        <v>72</v>
      </c>
    </row>
    <row r="11" spans="1:32" ht="45">
      <c r="A11" s="55">
        <v>5</v>
      </c>
      <c r="B11" s="55">
        <v>53</v>
      </c>
      <c r="C11" s="47" t="s">
        <v>24</v>
      </c>
      <c r="D11" s="51" t="s">
        <v>17</v>
      </c>
      <c r="E11" s="52" t="s">
        <v>18</v>
      </c>
      <c r="F11" s="51">
        <v>6</v>
      </c>
      <c r="G11" s="50" t="s">
        <v>74</v>
      </c>
      <c r="H11" s="49">
        <v>4</v>
      </c>
      <c r="I11" s="49">
        <v>3</v>
      </c>
      <c r="J11" s="49">
        <v>3</v>
      </c>
      <c r="K11" s="49">
        <v>6</v>
      </c>
      <c r="L11" s="49">
        <v>2</v>
      </c>
      <c r="M11" s="49">
        <v>3</v>
      </c>
      <c r="N11" s="49">
        <v>5</v>
      </c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8">
        <v>26</v>
      </c>
      <c r="AC11" s="48">
        <v>30</v>
      </c>
      <c r="AD11" s="41">
        <v>0.8666666666666667</v>
      </c>
      <c r="AE11" s="49">
        <v>3</v>
      </c>
      <c r="AF11" s="49"/>
    </row>
    <row r="12" spans="1:32" ht="45">
      <c r="A12" s="55">
        <v>6</v>
      </c>
      <c r="B12" s="55">
        <v>10</v>
      </c>
      <c r="C12" s="54" t="s">
        <v>31</v>
      </c>
      <c r="D12" s="40" t="s">
        <v>17</v>
      </c>
      <c r="E12" s="52" t="s">
        <v>20</v>
      </c>
      <c r="F12" s="51">
        <v>6</v>
      </c>
      <c r="G12" s="50" t="s">
        <v>74</v>
      </c>
      <c r="H12" s="49">
        <v>5</v>
      </c>
      <c r="I12" s="49">
        <v>3</v>
      </c>
      <c r="J12" s="49">
        <v>3</v>
      </c>
      <c r="K12" s="49">
        <v>4</v>
      </c>
      <c r="L12" s="49">
        <v>2</v>
      </c>
      <c r="M12" s="49">
        <v>4</v>
      </c>
      <c r="N12" s="49">
        <v>5</v>
      </c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8">
        <v>26</v>
      </c>
      <c r="AC12" s="48">
        <v>30</v>
      </c>
      <c r="AD12" s="41">
        <v>0.8666666666666667</v>
      </c>
      <c r="AE12" s="49">
        <v>3</v>
      </c>
      <c r="AF12" s="49"/>
    </row>
    <row r="13" spans="1:32" ht="45">
      <c r="A13" s="55">
        <v>7</v>
      </c>
      <c r="B13" s="55">
        <v>53</v>
      </c>
      <c r="C13" s="47" t="s">
        <v>26</v>
      </c>
      <c r="D13" s="53" t="s">
        <v>17</v>
      </c>
      <c r="E13" s="52" t="s">
        <v>18</v>
      </c>
      <c r="F13" s="51">
        <v>6</v>
      </c>
      <c r="G13" s="50" t="s">
        <v>74</v>
      </c>
      <c r="H13" s="49">
        <v>4</v>
      </c>
      <c r="I13" s="49">
        <v>2</v>
      </c>
      <c r="J13" s="49">
        <v>4</v>
      </c>
      <c r="K13" s="49">
        <v>5</v>
      </c>
      <c r="L13" s="49">
        <v>2</v>
      </c>
      <c r="M13" s="49">
        <v>4</v>
      </c>
      <c r="N13" s="49">
        <v>4</v>
      </c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8">
        <v>25</v>
      </c>
      <c r="AC13" s="48">
        <v>30</v>
      </c>
      <c r="AD13" s="41">
        <v>0.8333333333333334</v>
      </c>
      <c r="AE13" s="49">
        <v>4</v>
      </c>
      <c r="AF13" s="49"/>
    </row>
    <row r="14" spans="1:32" ht="45">
      <c r="A14" s="55">
        <v>8</v>
      </c>
      <c r="B14" s="55">
        <v>40</v>
      </c>
      <c r="C14" s="47" t="s">
        <v>30</v>
      </c>
      <c r="D14" s="51" t="s">
        <v>17</v>
      </c>
      <c r="E14" s="52" t="s">
        <v>20</v>
      </c>
      <c r="F14" s="51">
        <v>6</v>
      </c>
      <c r="G14" s="50" t="s">
        <v>74</v>
      </c>
      <c r="H14" s="49">
        <v>2</v>
      </c>
      <c r="I14" s="49">
        <v>2</v>
      </c>
      <c r="J14" s="49">
        <v>4</v>
      </c>
      <c r="K14" s="49">
        <v>6</v>
      </c>
      <c r="L14" s="49">
        <v>3</v>
      </c>
      <c r="M14" s="49">
        <v>4</v>
      </c>
      <c r="N14" s="49">
        <v>4</v>
      </c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8">
        <v>25</v>
      </c>
      <c r="AC14" s="48">
        <v>30</v>
      </c>
      <c r="AD14" s="41">
        <v>0.8333333333333334</v>
      </c>
      <c r="AE14" s="49">
        <v>4</v>
      </c>
      <c r="AF14" s="49"/>
    </row>
    <row r="15" spans="1:32" ht="45">
      <c r="A15" s="55">
        <v>9</v>
      </c>
      <c r="B15" s="55">
        <v>53</v>
      </c>
      <c r="C15" s="54" t="s">
        <v>25</v>
      </c>
      <c r="D15" s="51" t="s">
        <v>17</v>
      </c>
      <c r="E15" s="52" t="s">
        <v>18</v>
      </c>
      <c r="F15" s="51">
        <v>6</v>
      </c>
      <c r="G15" s="50" t="s">
        <v>74</v>
      </c>
      <c r="H15" s="49">
        <v>3</v>
      </c>
      <c r="I15" s="49">
        <v>3</v>
      </c>
      <c r="J15" s="49">
        <v>4</v>
      </c>
      <c r="K15" s="49">
        <v>6</v>
      </c>
      <c r="L15" s="49">
        <v>1</v>
      </c>
      <c r="M15" s="49">
        <v>4</v>
      </c>
      <c r="N15" s="49">
        <v>3</v>
      </c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8">
        <v>24</v>
      </c>
      <c r="AC15" s="48">
        <v>30</v>
      </c>
      <c r="AD15" s="41">
        <v>0.8</v>
      </c>
      <c r="AE15" s="49">
        <v>5</v>
      </c>
      <c r="AF15" s="49"/>
    </row>
    <row r="16" spans="1:32" ht="45">
      <c r="A16" s="55">
        <v>10</v>
      </c>
      <c r="B16" s="46">
        <v>43</v>
      </c>
      <c r="C16" s="54" t="s">
        <v>29</v>
      </c>
      <c r="D16" s="51" t="s">
        <v>17</v>
      </c>
      <c r="E16" s="52" t="s">
        <v>18</v>
      </c>
      <c r="F16" s="51">
        <v>6</v>
      </c>
      <c r="G16" s="50" t="s">
        <v>74</v>
      </c>
      <c r="H16" s="49">
        <v>4</v>
      </c>
      <c r="I16" s="49">
        <v>3</v>
      </c>
      <c r="J16" s="49">
        <v>3</v>
      </c>
      <c r="K16" s="49">
        <v>5</v>
      </c>
      <c r="L16" s="49">
        <v>1</v>
      </c>
      <c r="M16" s="49">
        <v>4</v>
      </c>
      <c r="N16" s="49">
        <v>3</v>
      </c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8">
        <v>23</v>
      </c>
      <c r="AC16" s="48">
        <v>30</v>
      </c>
      <c r="AD16" s="41">
        <v>0.7666666666666667</v>
      </c>
      <c r="AE16" s="49">
        <v>6</v>
      </c>
      <c r="AF16" s="49"/>
    </row>
    <row r="17" spans="1:30" ht="11.2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</row>
    <row r="18" spans="1:30" ht="11.25">
      <c r="A18" s="73"/>
      <c r="B18" s="73"/>
      <c r="C18" s="73"/>
      <c r="D18" s="73"/>
      <c r="E18" s="73"/>
      <c r="F18" s="73"/>
      <c r="G18" s="73"/>
      <c r="AB18" s="73"/>
      <c r="AC18" s="73"/>
      <c r="AD18" s="73"/>
    </row>
  </sheetData>
  <sheetProtection/>
  <mergeCells count="2">
    <mergeCell ref="A4:G4"/>
    <mergeCell ref="H5:AA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4"/>
  <sheetViews>
    <sheetView zoomScalePageLayoutView="0" workbookViewId="0" topLeftCell="A1">
      <selection activeCell="D11" sqref="D1:D16384"/>
    </sheetView>
  </sheetViews>
  <sheetFormatPr defaultColWidth="9.140625" defaultRowHeight="12.75"/>
  <cols>
    <col min="1" max="16384" width="9.140625" style="42" customWidth="1"/>
  </cols>
  <sheetData>
    <row r="1" ht="11.25">
      <c r="AD1" s="73" t="s">
        <v>16</v>
      </c>
    </row>
    <row r="2" spans="30:31" ht="11.25">
      <c r="AD2" s="72"/>
      <c r="AE2" s="71" t="s">
        <v>75</v>
      </c>
    </row>
    <row r="3" spans="28:33" ht="11.25">
      <c r="AB3" s="73"/>
      <c r="AC3" s="73"/>
      <c r="AD3" s="72"/>
      <c r="AE3" s="70" t="s">
        <v>14</v>
      </c>
      <c r="AF3" s="69"/>
      <c r="AG3" s="69"/>
    </row>
    <row r="4" spans="1:32" ht="11.25">
      <c r="A4" s="82" t="s">
        <v>76</v>
      </c>
      <c r="B4" s="82"/>
      <c r="C4" s="82"/>
      <c r="D4" s="82"/>
      <c r="E4" s="82"/>
      <c r="F4" s="82"/>
      <c r="G4" s="82"/>
      <c r="AD4" s="72"/>
      <c r="AE4" s="70" t="s">
        <v>15</v>
      </c>
      <c r="AF4" s="68"/>
    </row>
    <row r="5" spans="1:32" ht="11.25">
      <c r="A5" s="67"/>
      <c r="B5" s="66"/>
      <c r="C5" s="67"/>
      <c r="D5" s="65"/>
      <c r="E5" s="64"/>
      <c r="F5" s="63"/>
      <c r="H5" s="83" t="s">
        <v>11</v>
      </c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62"/>
      <c r="AC5" s="62"/>
      <c r="AD5" s="62"/>
      <c r="AE5" s="61"/>
      <c r="AF5" s="61"/>
    </row>
    <row r="6" spans="1:33" ht="52.5">
      <c r="A6" s="60" t="s">
        <v>0</v>
      </c>
      <c r="B6" s="59" t="s">
        <v>8</v>
      </c>
      <c r="C6" s="59" t="s">
        <v>1</v>
      </c>
      <c r="D6" s="58" t="s">
        <v>12</v>
      </c>
      <c r="E6" s="58" t="s">
        <v>2</v>
      </c>
      <c r="F6" s="58" t="s">
        <v>3</v>
      </c>
      <c r="G6" s="58" t="s">
        <v>4</v>
      </c>
      <c r="H6" s="57">
        <v>1</v>
      </c>
      <c r="I6" s="57">
        <v>2</v>
      </c>
      <c r="J6" s="57">
        <v>3</v>
      </c>
      <c r="K6" s="57">
        <v>4</v>
      </c>
      <c r="L6" s="57">
        <v>5</v>
      </c>
      <c r="M6" s="57">
        <v>6</v>
      </c>
      <c r="N6" s="57">
        <v>7</v>
      </c>
      <c r="O6" s="57">
        <v>8</v>
      </c>
      <c r="P6" s="57">
        <v>9</v>
      </c>
      <c r="Q6" s="57">
        <v>10</v>
      </c>
      <c r="R6" s="57">
        <v>11</v>
      </c>
      <c r="S6" s="57">
        <v>12</v>
      </c>
      <c r="T6" s="57">
        <v>13</v>
      </c>
      <c r="U6" s="57">
        <v>14</v>
      </c>
      <c r="V6" s="57">
        <v>15</v>
      </c>
      <c r="W6" s="57">
        <v>16</v>
      </c>
      <c r="X6" s="57">
        <v>17</v>
      </c>
      <c r="Y6" s="57">
        <v>18</v>
      </c>
      <c r="Z6" s="57">
        <v>19</v>
      </c>
      <c r="AA6" s="57">
        <v>20</v>
      </c>
      <c r="AB6" s="62" t="s">
        <v>9</v>
      </c>
      <c r="AC6" s="62" t="s">
        <v>5</v>
      </c>
      <c r="AD6" s="62" t="s">
        <v>6</v>
      </c>
      <c r="AE6" s="61" t="s">
        <v>7</v>
      </c>
      <c r="AF6" s="61" t="s">
        <v>10</v>
      </c>
      <c r="AG6" s="56"/>
    </row>
    <row r="7" spans="1:32" ht="45">
      <c r="A7" s="55">
        <v>1</v>
      </c>
      <c r="B7" s="55">
        <v>40</v>
      </c>
      <c r="C7" s="54" t="s">
        <v>33</v>
      </c>
      <c r="D7" s="51" t="s">
        <v>17</v>
      </c>
      <c r="E7" s="52" t="s">
        <v>20</v>
      </c>
      <c r="F7" s="51">
        <v>7</v>
      </c>
      <c r="G7" s="50" t="s">
        <v>74</v>
      </c>
      <c r="H7" s="49">
        <v>3</v>
      </c>
      <c r="I7" s="49">
        <v>2</v>
      </c>
      <c r="J7" s="49">
        <v>3</v>
      </c>
      <c r="K7" s="49">
        <v>2</v>
      </c>
      <c r="L7" s="49">
        <v>3</v>
      </c>
      <c r="M7" s="49">
        <v>1</v>
      </c>
      <c r="N7" s="49">
        <v>5</v>
      </c>
      <c r="O7" s="49">
        <v>3</v>
      </c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8">
        <v>22</v>
      </c>
      <c r="AC7" s="48">
        <v>22</v>
      </c>
      <c r="AD7" s="41">
        <v>1</v>
      </c>
      <c r="AE7" s="49">
        <v>1</v>
      </c>
      <c r="AF7" s="49" t="s">
        <v>73</v>
      </c>
    </row>
    <row r="8" spans="1:32" ht="45">
      <c r="A8" s="55">
        <v>2</v>
      </c>
      <c r="B8" s="55">
        <v>10</v>
      </c>
      <c r="C8" s="47" t="s">
        <v>34</v>
      </c>
      <c r="D8" s="51" t="s">
        <v>17</v>
      </c>
      <c r="E8" s="45" t="s">
        <v>20</v>
      </c>
      <c r="F8" s="51">
        <v>7</v>
      </c>
      <c r="G8" s="50" t="s">
        <v>74</v>
      </c>
      <c r="H8" s="49">
        <v>3</v>
      </c>
      <c r="I8" s="49">
        <v>2</v>
      </c>
      <c r="J8" s="49">
        <v>3</v>
      </c>
      <c r="K8" s="49">
        <v>2</v>
      </c>
      <c r="L8" s="49">
        <v>3</v>
      </c>
      <c r="M8" s="49">
        <v>1</v>
      </c>
      <c r="N8" s="49">
        <v>5</v>
      </c>
      <c r="O8" s="49">
        <v>3</v>
      </c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8">
        <v>22</v>
      </c>
      <c r="AC8" s="48">
        <v>22</v>
      </c>
      <c r="AD8" s="41">
        <v>1</v>
      </c>
      <c r="AE8" s="49">
        <v>1</v>
      </c>
      <c r="AF8" s="49" t="s">
        <v>73</v>
      </c>
    </row>
    <row r="9" spans="1:32" ht="45">
      <c r="A9" s="55">
        <v>3</v>
      </c>
      <c r="B9" s="55">
        <v>40</v>
      </c>
      <c r="C9" s="47" t="s">
        <v>40</v>
      </c>
      <c r="D9" s="51" t="s">
        <v>17</v>
      </c>
      <c r="E9" s="52" t="s">
        <v>20</v>
      </c>
      <c r="F9" s="51">
        <v>7</v>
      </c>
      <c r="G9" s="50" t="s">
        <v>74</v>
      </c>
      <c r="H9" s="49">
        <v>3</v>
      </c>
      <c r="I9" s="49">
        <v>2</v>
      </c>
      <c r="J9" s="49">
        <v>3</v>
      </c>
      <c r="K9" s="49">
        <v>2</v>
      </c>
      <c r="L9" s="49">
        <v>3</v>
      </c>
      <c r="M9" s="49">
        <v>1</v>
      </c>
      <c r="N9" s="49">
        <v>5</v>
      </c>
      <c r="O9" s="49">
        <v>3</v>
      </c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8">
        <v>22</v>
      </c>
      <c r="AC9" s="48">
        <v>22</v>
      </c>
      <c r="AD9" s="41">
        <v>1</v>
      </c>
      <c r="AE9" s="49">
        <v>1</v>
      </c>
      <c r="AF9" s="49" t="s">
        <v>73</v>
      </c>
    </row>
    <row r="10" spans="1:32" ht="45">
      <c r="A10" s="55">
        <v>4</v>
      </c>
      <c r="B10" s="55">
        <v>40</v>
      </c>
      <c r="C10" s="54" t="s">
        <v>41</v>
      </c>
      <c r="D10" s="51" t="s">
        <v>17</v>
      </c>
      <c r="E10" s="52" t="s">
        <v>20</v>
      </c>
      <c r="F10" s="51">
        <v>7</v>
      </c>
      <c r="G10" s="50" t="s">
        <v>74</v>
      </c>
      <c r="H10" s="49">
        <v>3</v>
      </c>
      <c r="I10" s="49">
        <v>2</v>
      </c>
      <c r="J10" s="49">
        <v>3</v>
      </c>
      <c r="K10" s="49">
        <v>2</v>
      </c>
      <c r="L10" s="49">
        <v>3</v>
      </c>
      <c r="M10" s="49">
        <v>1</v>
      </c>
      <c r="N10" s="49">
        <v>5</v>
      </c>
      <c r="O10" s="49">
        <v>3</v>
      </c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8">
        <v>22</v>
      </c>
      <c r="AC10" s="48">
        <v>22</v>
      </c>
      <c r="AD10" s="41">
        <v>1</v>
      </c>
      <c r="AE10" s="49">
        <v>1</v>
      </c>
      <c r="AF10" s="49" t="s">
        <v>73</v>
      </c>
    </row>
    <row r="11" spans="1:32" ht="45">
      <c r="A11" s="55">
        <v>5</v>
      </c>
      <c r="B11" s="55">
        <v>40</v>
      </c>
      <c r="C11" s="54" t="s">
        <v>35</v>
      </c>
      <c r="D11" s="51" t="s">
        <v>17</v>
      </c>
      <c r="E11" s="52" t="s">
        <v>20</v>
      </c>
      <c r="F11" s="51">
        <v>7</v>
      </c>
      <c r="G11" s="50" t="s">
        <v>74</v>
      </c>
      <c r="H11" s="49">
        <v>3</v>
      </c>
      <c r="I11" s="49">
        <v>2</v>
      </c>
      <c r="J11" s="49">
        <v>2</v>
      </c>
      <c r="K11" s="49">
        <v>2</v>
      </c>
      <c r="L11" s="49">
        <v>3</v>
      </c>
      <c r="M11" s="49">
        <v>1</v>
      </c>
      <c r="N11" s="49">
        <v>5</v>
      </c>
      <c r="O11" s="49">
        <v>3</v>
      </c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8">
        <v>21</v>
      </c>
      <c r="AC11" s="48">
        <v>22</v>
      </c>
      <c r="AD11" s="41">
        <v>0.9545454545454546</v>
      </c>
      <c r="AE11" s="49">
        <v>2</v>
      </c>
      <c r="AF11" s="49"/>
    </row>
    <row r="12" spans="1:32" ht="45">
      <c r="A12" s="55">
        <v>6</v>
      </c>
      <c r="B12" s="55">
        <v>10</v>
      </c>
      <c r="C12" s="47" t="s">
        <v>36</v>
      </c>
      <c r="D12" s="51" t="s">
        <v>17</v>
      </c>
      <c r="E12" s="52" t="s">
        <v>20</v>
      </c>
      <c r="F12" s="51">
        <v>7</v>
      </c>
      <c r="G12" s="50" t="s">
        <v>74</v>
      </c>
      <c r="H12" s="49">
        <v>3</v>
      </c>
      <c r="I12" s="49">
        <v>2</v>
      </c>
      <c r="J12" s="49">
        <v>3</v>
      </c>
      <c r="K12" s="49">
        <v>2</v>
      </c>
      <c r="L12" s="49">
        <v>2</v>
      </c>
      <c r="M12" s="49">
        <v>1</v>
      </c>
      <c r="N12" s="49">
        <v>5</v>
      </c>
      <c r="O12" s="49">
        <v>3</v>
      </c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8">
        <v>21</v>
      </c>
      <c r="AC12" s="48">
        <v>22</v>
      </c>
      <c r="AD12" s="41">
        <v>0.9545454545454546</v>
      </c>
      <c r="AE12" s="49">
        <v>2</v>
      </c>
      <c r="AF12" s="49"/>
    </row>
    <row r="13" spans="1:32" ht="45">
      <c r="A13" s="55">
        <v>7</v>
      </c>
      <c r="B13" s="46">
        <v>37</v>
      </c>
      <c r="C13" s="47">
        <v>35</v>
      </c>
      <c r="D13" s="51" t="s">
        <v>17</v>
      </c>
      <c r="E13" s="52" t="s">
        <v>20</v>
      </c>
      <c r="F13" s="51">
        <v>7</v>
      </c>
      <c r="G13" s="50" t="s">
        <v>74</v>
      </c>
      <c r="H13" s="49">
        <v>3</v>
      </c>
      <c r="I13" s="49">
        <v>2</v>
      </c>
      <c r="J13" s="49">
        <v>2</v>
      </c>
      <c r="K13" s="49">
        <v>2</v>
      </c>
      <c r="L13" s="49">
        <v>3</v>
      </c>
      <c r="M13" s="49">
        <v>1</v>
      </c>
      <c r="N13" s="49">
        <v>5</v>
      </c>
      <c r="O13" s="49">
        <v>3</v>
      </c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8">
        <v>21</v>
      </c>
      <c r="AC13" s="48">
        <v>22</v>
      </c>
      <c r="AD13" s="41">
        <v>0.9545454545454546</v>
      </c>
      <c r="AE13" s="49">
        <v>2</v>
      </c>
      <c r="AF13" s="49"/>
    </row>
    <row r="14" spans="1:32" ht="45">
      <c r="A14" s="55">
        <v>8</v>
      </c>
      <c r="B14" s="55">
        <v>40</v>
      </c>
      <c r="C14" s="54" t="s">
        <v>37</v>
      </c>
      <c r="D14" s="51" t="s">
        <v>17</v>
      </c>
      <c r="E14" s="52" t="s">
        <v>20</v>
      </c>
      <c r="F14" s="51">
        <v>7</v>
      </c>
      <c r="G14" s="50" t="s">
        <v>74</v>
      </c>
      <c r="H14" s="49">
        <v>3</v>
      </c>
      <c r="I14" s="49">
        <v>2</v>
      </c>
      <c r="J14" s="49">
        <v>2</v>
      </c>
      <c r="K14" s="49">
        <v>2</v>
      </c>
      <c r="L14" s="49">
        <v>2</v>
      </c>
      <c r="M14" s="49">
        <v>1</v>
      </c>
      <c r="N14" s="49">
        <v>5</v>
      </c>
      <c r="O14" s="49">
        <v>3</v>
      </c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8">
        <v>20</v>
      </c>
      <c r="AC14" s="48">
        <v>22</v>
      </c>
      <c r="AD14" s="41">
        <v>0.9090909090909091</v>
      </c>
      <c r="AE14" s="49">
        <v>3</v>
      </c>
      <c r="AF14" s="49"/>
    </row>
    <row r="15" spans="1:32" ht="45">
      <c r="A15" s="55">
        <v>9</v>
      </c>
      <c r="B15" s="55">
        <v>10</v>
      </c>
      <c r="C15" s="47" t="s">
        <v>38</v>
      </c>
      <c r="D15" s="51" t="s">
        <v>17</v>
      </c>
      <c r="E15" s="45" t="s">
        <v>20</v>
      </c>
      <c r="F15" s="51">
        <v>7</v>
      </c>
      <c r="G15" s="50" t="s">
        <v>74</v>
      </c>
      <c r="H15" s="49">
        <v>3</v>
      </c>
      <c r="I15" s="49">
        <v>2</v>
      </c>
      <c r="J15" s="49">
        <v>2</v>
      </c>
      <c r="K15" s="49">
        <v>2</v>
      </c>
      <c r="L15" s="49">
        <v>3</v>
      </c>
      <c r="M15" s="49">
        <v>1</v>
      </c>
      <c r="N15" s="49">
        <v>5</v>
      </c>
      <c r="O15" s="49">
        <v>2</v>
      </c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8">
        <v>20</v>
      </c>
      <c r="AC15" s="48">
        <v>22</v>
      </c>
      <c r="AD15" s="41">
        <v>0.9090909090909091</v>
      </c>
      <c r="AE15" s="49">
        <v>3</v>
      </c>
      <c r="AF15" s="49"/>
    </row>
    <row r="16" spans="1:32" ht="45">
      <c r="A16" s="55">
        <v>10</v>
      </c>
      <c r="B16" s="55">
        <v>10</v>
      </c>
      <c r="C16" s="54" t="s">
        <v>39</v>
      </c>
      <c r="D16" s="53" t="s">
        <v>17</v>
      </c>
      <c r="E16" s="52" t="s">
        <v>20</v>
      </c>
      <c r="F16" s="51">
        <v>7</v>
      </c>
      <c r="G16" s="50" t="s">
        <v>74</v>
      </c>
      <c r="H16" s="49">
        <v>3</v>
      </c>
      <c r="I16" s="49">
        <v>2</v>
      </c>
      <c r="J16" s="49">
        <v>1</v>
      </c>
      <c r="K16" s="49">
        <v>2</v>
      </c>
      <c r="L16" s="49">
        <v>2</v>
      </c>
      <c r="M16" s="49">
        <v>1</v>
      </c>
      <c r="N16" s="49">
        <v>5</v>
      </c>
      <c r="O16" s="49">
        <v>2</v>
      </c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8">
        <v>18</v>
      </c>
      <c r="AC16" s="48">
        <v>22</v>
      </c>
      <c r="AD16" s="41">
        <v>0.8181818181818182</v>
      </c>
      <c r="AE16" s="49">
        <v>4</v>
      </c>
      <c r="AF16" s="49"/>
    </row>
    <row r="17" spans="1:32" ht="45">
      <c r="A17" s="55">
        <v>11</v>
      </c>
      <c r="B17" s="55">
        <v>50</v>
      </c>
      <c r="C17" s="54" t="s">
        <v>42</v>
      </c>
      <c r="D17" s="51" t="s">
        <v>17</v>
      </c>
      <c r="E17" s="52" t="s">
        <v>20</v>
      </c>
      <c r="F17" s="51">
        <v>7</v>
      </c>
      <c r="G17" s="50" t="s">
        <v>74</v>
      </c>
      <c r="H17" s="49">
        <v>3</v>
      </c>
      <c r="I17" s="49">
        <v>2</v>
      </c>
      <c r="J17" s="49">
        <v>1</v>
      </c>
      <c r="K17" s="49">
        <v>2</v>
      </c>
      <c r="L17" s="49">
        <v>1</v>
      </c>
      <c r="M17" s="49">
        <v>1</v>
      </c>
      <c r="N17" s="49">
        <v>5</v>
      </c>
      <c r="O17" s="49">
        <v>3</v>
      </c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4"/>
      <c r="AB17" s="48">
        <v>18</v>
      </c>
      <c r="AC17" s="48">
        <v>22</v>
      </c>
      <c r="AD17" s="41">
        <v>0.8181818181818182</v>
      </c>
      <c r="AE17" s="49">
        <v>4</v>
      </c>
      <c r="AF17" s="49"/>
    </row>
    <row r="18" spans="1:32" ht="45">
      <c r="A18" s="55">
        <v>12</v>
      </c>
      <c r="B18" s="46">
        <v>50</v>
      </c>
      <c r="C18" s="47" t="s">
        <v>43</v>
      </c>
      <c r="D18" s="53" t="s">
        <v>17</v>
      </c>
      <c r="E18" s="52" t="s">
        <v>20</v>
      </c>
      <c r="F18" s="51">
        <v>7</v>
      </c>
      <c r="G18" s="50" t="s">
        <v>74</v>
      </c>
      <c r="H18" s="49">
        <v>0</v>
      </c>
      <c r="I18" s="49">
        <v>2</v>
      </c>
      <c r="J18" s="49">
        <v>1</v>
      </c>
      <c r="K18" s="49">
        <v>2</v>
      </c>
      <c r="L18" s="49">
        <v>1</v>
      </c>
      <c r="M18" s="49">
        <v>0</v>
      </c>
      <c r="N18" s="49">
        <v>5</v>
      </c>
      <c r="O18" s="49">
        <v>1</v>
      </c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8">
        <v>12</v>
      </c>
      <c r="AC18" s="48">
        <v>22</v>
      </c>
      <c r="AD18" s="41">
        <v>0.5454545454545454</v>
      </c>
      <c r="AE18" s="49">
        <v>5</v>
      </c>
      <c r="AF18" s="49"/>
    </row>
    <row r="19" spans="1:30" ht="11.25">
      <c r="A19" s="73"/>
      <c r="B19" s="73"/>
      <c r="C19" s="73"/>
      <c r="D19" s="73"/>
      <c r="E19" s="73"/>
      <c r="F19" s="73"/>
      <c r="G19" s="73"/>
      <c r="AB19" s="73"/>
      <c r="AC19" s="73"/>
      <c r="AD19" s="73"/>
    </row>
    <row r="20" spans="1:30" ht="11.25">
      <c r="A20" s="73"/>
      <c r="B20" s="73"/>
      <c r="C20" s="73"/>
      <c r="D20" s="73"/>
      <c r="E20" s="73"/>
      <c r="F20" s="73"/>
      <c r="G20" s="73"/>
      <c r="AB20" s="73"/>
      <c r="AC20" s="73"/>
      <c r="AD20" s="73"/>
    </row>
    <row r="21" spans="1:30" ht="11.25">
      <c r="A21" s="73"/>
      <c r="B21" s="73"/>
      <c r="C21" s="73"/>
      <c r="D21" s="73"/>
      <c r="E21" s="73"/>
      <c r="F21" s="73"/>
      <c r="G21" s="73"/>
      <c r="AB21" s="73"/>
      <c r="AC21" s="73"/>
      <c r="AD21" s="73"/>
    </row>
    <row r="22" spans="1:30" ht="11.25">
      <c r="A22" s="73"/>
      <c r="B22" s="73"/>
      <c r="C22" s="73"/>
      <c r="D22" s="73"/>
      <c r="E22" s="73"/>
      <c r="F22" s="73"/>
      <c r="G22" s="73"/>
      <c r="AB22" s="73"/>
      <c r="AC22" s="73"/>
      <c r="AD22" s="73"/>
    </row>
    <row r="23" spans="1:30" ht="11.2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</row>
    <row r="24" spans="1:30" ht="11.25">
      <c r="A24" s="73"/>
      <c r="B24" s="73"/>
      <c r="C24" s="73"/>
      <c r="D24" s="73"/>
      <c r="E24" s="73"/>
      <c r="F24" s="73"/>
      <c r="G24" s="73"/>
      <c r="AB24" s="73"/>
      <c r="AC24" s="73"/>
      <c r="AD24" s="73"/>
    </row>
  </sheetData>
  <sheetProtection/>
  <mergeCells count="2">
    <mergeCell ref="A4:G4"/>
    <mergeCell ref="H5:AA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34"/>
  <sheetViews>
    <sheetView zoomScale="85" zoomScaleNormal="85" zoomScalePageLayoutView="0" workbookViewId="0" topLeftCell="A1">
      <selection activeCell="D1" sqref="D1:D16384"/>
    </sheetView>
  </sheetViews>
  <sheetFormatPr defaultColWidth="9.140625" defaultRowHeight="12.75"/>
  <cols>
    <col min="1" max="1" width="6.00390625" style="12" customWidth="1"/>
    <col min="2" max="2" width="12.140625" style="13" customWidth="1"/>
    <col min="3" max="3" width="11.421875" style="13" customWidth="1"/>
    <col min="4" max="4" width="14.57421875" style="20" customWidth="1"/>
    <col min="5" max="5" width="16.7109375" style="21" customWidth="1"/>
    <col min="6" max="6" width="9.421875" style="22" customWidth="1"/>
    <col min="7" max="7" width="41.00390625" style="19" customWidth="1"/>
    <col min="8" max="27" width="5.7109375" style="1" customWidth="1"/>
    <col min="28" max="30" width="9.140625" style="2" customWidth="1"/>
    <col min="31" max="31" width="9.140625" style="1" customWidth="1"/>
    <col min="32" max="32" width="12.28125" style="1" customWidth="1"/>
    <col min="33" max="16384" width="9.140625" style="1" customWidth="1"/>
  </cols>
  <sheetData>
    <row r="1" ht="18.75">
      <c r="AD1" s="1" t="s">
        <v>16</v>
      </c>
    </row>
    <row r="2" spans="30:31" ht="18.75">
      <c r="AD2" s="13"/>
      <c r="AE2" s="74" t="s">
        <v>13</v>
      </c>
    </row>
    <row r="3" spans="28:33" ht="18.75">
      <c r="AB3" s="1"/>
      <c r="AC3" s="1"/>
      <c r="AD3" s="13"/>
      <c r="AE3" s="24" t="s">
        <v>14</v>
      </c>
      <c r="AF3" s="2"/>
      <c r="AG3" s="2"/>
    </row>
    <row r="4" spans="1:32" ht="24" customHeight="1">
      <c r="A4" s="79" t="s">
        <v>67</v>
      </c>
      <c r="B4" s="79"/>
      <c r="C4" s="79"/>
      <c r="D4" s="80"/>
      <c r="E4" s="80"/>
      <c r="F4" s="80"/>
      <c r="G4" s="80"/>
      <c r="AD4" s="13"/>
      <c r="AE4" s="24" t="s">
        <v>15</v>
      </c>
      <c r="AF4" s="25"/>
    </row>
    <row r="5" spans="1:32" ht="18.75" customHeight="1">
      <c r="A5" s="36"/>
      <c r="B5" s="37"/>
      <c r="C5" s="36"/>
      <c r="D5" s="14"/>
      <c r="E5" s="15"/>
      <c r="F5" s="16"/>
      <c r="H5" s="81" t="s">
        <v>11</v>
      </c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26"/>
      <c r="AC5" s="26"/>
      <c r="AD5" s="26"/>
      <c r="AE5" s="27"/>
      <c r="AF5" s="27"/>
    </row>
    <row r="6" spans="1:32" s="8" customFormat="1" ht="45">
      <c r="A6" s="4" t="s">
        <v>0</v>
      </c>
      <c r="B6" s="6" t="s">
        <v>8</v>
      </c>
      <c r="C6" s="5" t="s">
        <v>1</v>
      </c>
      <c r="D6" s="18" t="s">
        <v>12</v>
      </c>
      <c r="E6" s="17" t="s">
        <v>2</v>
      </c>
      <c r="F6" s="17" t="s">
        <v>3</v>
      </c>
      <c r="G6" s="17" t="s">
        <v>4</v>
      </c>
      <c r="H6" s="7">
        <v>1</v>
      </c>
      <c r="I6" s="7">
        <v>2</v>
      </c>
      <c r="J6" s="7">
        <v>3</v>
      </c>
      <c r="K6" s="7">
        <v>4</v>
      </c>
      <c r="L6" s="7">
        <v>5</v>
      </c>
      <c r="M6" s="7">
        <v>6</v>
      </c>
      <c r="N6" s="7">
        <v>7</v>
      </c>
      <c r="O6" s="7">
        <v>8</v>
      </c>
      <c r="P6" s="7">
        <v>9</v>
      </c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  <c r="X6" s="7">
        <v>17</v>
      </c>
      <c r="Y6" s="7">
        <v>18</v>
      </c>
      <c r="Z6" s="7">
        <v>19</v>
      </c>
      <c r="AA6" s="7">
        <v>20</v>
      </c>
      <c r="AB6" s="26" t="s">
        <v>9</v>
      </c>
      <c r="AC6" s="26" t="s">
        <v>5</v>
      </c>
      <c r="AD6" s="26" t="s">
        <v>6</v>
      </c>
      <c r="AE6" s="27" t="s">
        <v>7</v>
      </c>
      <c r="AF6" s="27" t="s">
        <v>10</v>
      </c>
    </row>
    <row r="7" spans="1:32" ht="18.75">
      <c r="A7" s="11">
        <v>1</v>
      </c>
      <c r="B7" s="32">
        <v>49</v>
      </c>
      <c r="C7" s="34" t="s">
        <v>39</v>
      </c>
      <c r="D7" s="28" t="s">
        <v>17</v>
      </c>
      <c r="E7" s="29" t="s">
        <v>20</v>
      </c>
      <c r="F7" s="30" t="s">
        <v>69</v>
      </c>
      <c r="G7" s="31" t="s">
        <v>19</v>
      </c>
      <c r="H7" s="3">
        <v>2</v>
      </c>
      <c r="I7" s="3">
        <v>3</v>
      </c>
      <c r="J7" s="3">
        <v>1</v>
      </c>
      <c r="K7" s="3">
        <v>3</v>
      </c>
      <c r="L7" s="3">
        <v>3</v>
      </c>
      <c r="M7" s="3">
        <v>2</v>
      </c>
      <c r="N7" s="3">
        <v>10</v>
      </c>
      <c r="O7" s="3">
        <v>6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9">
        <f>SUM(H7:AA7)</f>
        <v>30</v>
      </c>
      <c r="AC7" s="9">
        <v>35</v>
      </c>
      <c r="AD7" s="10">
        <f>AB7/AC7</f>
        <v>0.8571428571428571</v>
      </c>
      <c r="AE7" s="3">
        <v>1</v>
      </c>
      <c r="AF7" s="3" t="s">
        <v>73</v>
      </c>
    </row>
    <row r="8" spans="1:32" ht="18.75">
      <c r="A8" s="11">
        <v>2</v>
      </c>
      <c r="B8" s="32">
        <v>49</v>
      </c>
      <c r="C8" s="33" t="s">
        <v>40</v>
      </c>
      <c r="D8" s="28" t="s">
        <v>17</v>
      </c>
      <c r="E8" s="29" t="s">
        <v>20</v>
      </c>
      <c r="F8" s="30" t="s">
        <v>69</v>
      </c>
      <c r="G8" s="31" t="s">
        <v>19</v>
      </c>
      <c r="H8" s="3">
        <v>1</v>
      </c>
      <c r="I8" s="3">
        <v>2</v>
      </c>
      <c r="J8" s="3">
        <v>1</v>
      </c>
      <c r="K8" s="3">
        <v>3</v>
      </c>
      <c r="L8" s="3">
        <v>3</v>
      </c>
      <c r="M8" s="3">
        <v>3</v>
      </c>
      <c r="N8" s="3">
        <v>10</v>
      </c>
      <c r="O8" s="3">
        <v>6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9">
        <f>SUM(H8:AA8)</f>
        <v>29</v>
      </c>
      <c r="AC8" s="9">
        <v>35</v>
      </c>
      <c r="AD8" s="10">
        <f>AB8/AC8</f>
        <v>0.8285714285714286</v>
      </c>
      <c r="AE8" s="3">
        <v>2</v>
      </c>
      <c r="AF8" s="3" t="s">
        <v>72</v>
      </c>
    </row>
    <row r="9" spans="1:32" ht="18.75">
      <c r="A9" s="11">
        <v>3</v>
      </c>
      <c r="B9" s="32">
        <v>49</v>
      </c>
      <c r="C9" s="34" t="s">
        <v>41</v>
      </c>
      <c r="D9" s="28" t="s">
        <v>17</v>
      </c>
      <c r="E9" s="29" t="s">
        <v>20</v>
      </c>
      <c r="F9" s="30" t="s">
        <v>69</v>
      </c>
      <c r="G9" s="31" t="s">
        <v>19</v>
      </c>
      <c r="H9" s="3">
        <v>2</v>
      </c>
      <c r="I9" s="3">
        <v>1</v>
      </c>
      <c r="J9" s="3">
        <v>0</v>
      </c>
      <c r="K9" s="3">
        <v>3</v>
      </c>
      <c r="L9" s="3">
        <v>5</v>
      </c>
      <c r="M9" s="3">
        <v>3</v>
      </c>
      <c r="N9" s="3">
        <v>9</v>
      </c>
      <c r="O9" s="3">
        <v>6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9">
        <f>SUM(H9:AA9)</f>
        <v>29</v>
      </c>
      <c r="AC9" s="9">
        <v>35</v>
      </c>
      <c r="AD9" s="10">
        <f>AB9/AC9</f>
        <v>0.8285714285714286</v>
      </c>
      <c r="AE9" s="3">
        <v>2</v>
      </c>
      <c r="AF9" s="3" t="s">
        <v>72</v>
      </c>
    </row>
    <row r="10" spans="1:32" s="76" customFormat="1" ht="21.75" customHeight="1">
      <c r="A10" s="11">
        <v>4</v>
      </c>
      <c r="B10" s="32">
        <v>49</v>
      </c>
      <c r="C10" s="34" t="s">
        <v>42</v>
      </c>
      <c r="D10" s="35" t="s">
        <v>17</v>
      </c>
      <c r="E10" s="29" t="s">
        <v>18</v>
      </c>
      <c r="F10" s="30" t="s">
        <v>69</v>
      </c>
      <c r="G10" s="31" t="s">
        <v>19</v>
      </c>
      <c r="H10" s="3">
        <v>2</v>
      </c>
      <c r="I10" s="3">
        <v>2</v>
      </c>
      <c r="J10" s="3">
        <v>1</v>
      </c>
      <c r="K10" s="3">
        <v>2</v>
      </c>
      <c r="L10" s="3">
        <v>1</v>
      </c>
      <c r="M10" s="3">
        <v>3</v>
      </c>
      <c r="N10" s="3">
        <v>10</v>
      </c>
      <c r="O10" s="3">
        <v>6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75"/>
      <c r="AB10" s="9">
        <f>SUM(H10:AA10)</f>
        <v>27</v>
      </c>
      <c r="AC10" s="9">
        <v>35</v>
      </c>
      <c r="AD10" s="10">
        <f>AB10/AC10</f>
        <v>0.7714285714285715</v>
      </c>
      <c r="AE10" s="3">
        <v>3</v>
      </c>
      <c r="AF10" s="3"/>
    </row>
    <row r="11" spans="1:32" ht="18.75">
      <c r="A11" s="11">
        <v>5</v>
      </c>
      <c r="B11" s="32">
        <v>49</v>
      </c>
      <c r="C11" s="33" t="s">
        <v>43</v>
      </c>
      <c r="D11" s="28" t="s">
        <v>17</v>
      </c>
      <c r="E11" s="29" t="s">
        <v>18</v>
      </c>
      <c r="F11" s="30" t="s">
        <v>69</v>
      </c>
      <c r="G11" s="31" t="s">
        <v>19</v>
      </c>
      <c r="H11" s="3">
        <v>2</v>
      </c>
      <c r="I11" s="3">
        <v>2</v>
      </c>
      <c r="J11" s="3">
        <v>0</v>
      </c>
      <c r="K11" s="3">
        <v>3</v>
      </c>
      <c r="L11" s="3">
        <v>3</v>
      </c>
      <c r="M11" s="3">
        <v>1</v>
      </c>
      <c r="N11" s="3">
        <v>10</v>
      </c>
      <c r="O11" s="3">
        <v>5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9">
        <f>SUM(H11:AA11)</f>
        <v>26</v>
      </c>
      <c r="AC11" s="9">
        <v>35</v>
      </c>
      <c r="AD11" s="10">
        <f>AB11/AC11</f>
        <v>0.7428571428571429</v>
      </c>
      <c r="AE11" s="3">
        <v>4</v>
      </c>
      <c r="AF11" s="3"/>
    </row>
    <row r="12" spans="1:32" ht="18.75">
      <c r="A12" s="11">
        <v>6</v>
      </c>
      <c r="B12" s="32">
        <v>49</v>
      </c>
      <c r="C12" s="34" t="s">
        <v>44</v>
      </c>
      <c r="D12" s="35" t="s">
        <v>17</v>
      </c>
      <c r="E12" s="29" t="s">
        <v>20</v>
      </c>
      <c r="F12" s="30" t="s">
        <v>69</v>
      </c>
      <c r="G12" s="31" t="s">
        <v>19</v>
      </c>
      <c r="H12" s="3">
        <v>2</v>
      </c>
      <c r="I12" s="3">
        <v>1</v>
      </c>
      <c r="J12" s="3">
        <v>1</v>
      </c>
      <c r="K12" s="3">
        <v>3</v>
      </c>
      <c r="L12" s="3">
        <v>2</v>
      </c>
      <c r="M12" s="3">
        <v>3</v>
      </c>
      <c r="N12" s="3">
        <v>6</v>
      </c>
      <c r="O12" s="3">
        <v>6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9">
        <f aca="true" t="shared" si="0" ref="AB12:AB34">SUM(H12:AA12)</f>
        <v>24</v>
      </c>
      <c r="AC12" s="9">
        <v>35</v>
      </c>
      <c r="AD12" s="10">
        <f aca="true" t="shared" si="1" ref="AD12:AD34">AB12/AC12</f>
        <v>0.6857142857142857</v>
      </c>
      <c r="AE12" s="3">
        <v>5</v>
      </c>
      <c r="AF12" s="3"/>
    </row>
    <row r="13" spans="1:32" ht="18.75">
      <c r="A13" s="11">
        <v>7</v>
      </c>
      <c r="B13" s="32">
        <v>49</v>
      </c>
      <c r="C13" s="33" t="s">
        <v>45</v>
      </c>
      <c r="D13" s="35" t="s">
        <v>17</v>
      </c>
      <c r="E13" s="29" t="s">
        <v>20</v>
      </c>
      <c r="F13" s="30" t="s">
        <v>69</v>
      </c>
      <c r="G13" s="31" t="s">
        <v>19</v>
      </c>
      <c r="H13" s="3">
        <v>2</v>
      </c>
      <c r="I13" s="3">
        <v>2</v>
      </c>
      <c r="J13" s="3">
        <v>0</v>
      </c>
      <c r="K13" s="3">
        <v>3</v>
      </c>
      <c r="L13" s="3">
        <v>0</v>
      </c>
      <c r="M13" s="3">
        <v>1</v>
      </c>
      <c r="N13" s="3">
        <v>10</v>
      </c>
      <c r="O13" s="3">
        <v>6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9">
        <f t="shared" si="0"/>
        <v>24</v>
      </c>
      <c r="AC13" s="9">
        <v>35</v>
      </c>
      <c r="AD13" s="10">
        <f t="shared" si="1"/>
        <v>0.6857142857142857</v>
      </c>
      <c r="AE13" s="3">
        <v>5</v>
      </c>
      <c r="AF13" s="3"/>
    </row>
    <row r="14" spans="1:32" ht="18.75">
      <c r="A14" s="11">
        <v>8</v>
      </c>
      <c r="B14" s="32">
        <v>49</v>
      </c>
      <c r="C14" s="34" t="s">
        <v>46</v>
      </c>
      <c r="D14" s="28" t="s">
        <v>17</v>
      </c>
      <c r="E14" s="29" t="s">
        <v>20</v>
      </c>
      <c r="F14" s="30" t="s">
        <v>69</v>
      </c>
      <c r="G14" s="31" t="s">
        <v>19</v>
      </c>
      <c r="H14" s="3">
        <v>2</v>
      </c>
      <c r="I14" s="3">
        <v>1</v>
      </c>
      <c r="J14" s="3">
        <v>0</v>
      </c>
      <c r="K14" s="3">
        <v>3</v>
      </c>
      <c r="L14" s="3">
        <v>5</v>
      </c>
      <c r="M14" s="3">
        <v>3</v>
      </c>
      <c r="N14" s="3">
        <v>5</v>
      </c>
      <c r="O14" s="3">
        <v>6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9">
        <f t="shared" si="0"/>
        <v>25</v>
      </c>
      <c r="AC14" s="9">
        <v>35</v>
      </c>
      <c r="AD14" s="10">
        <f t="shared" si="1"/>
        <v>0.7142857142857143</v>
      </c>
      <c r="AE14" s="3">
        <v>6</v>
      </c>
      <c r="AF14" s="3"/>
    </row>
    <row r="15" spans="1:32" ht="18.75">
      <c r="A15" s="11">
        <v>9</v>
      </c>
      <c r="B15" s="32">
        <v>49</v>
      </c>
      <c r="C15" s="33" t="s">
        <v>47</v>
      </c>
      <c r="D15" s="28" t="s">
        <v>17</v>
      </c>
      <c r="E15" s="29" t="s">
        <v>20</v>
      </c>
      <c r="F15" s="30" t="s">
        <v>69</v>
      </c>
      <c r="G15" s="31" t="s">
        <v>19</v>
      </c>
      <c r="H15" s="3">
        <v>2</v>
      </c>
      <c r="I15" s="3">
        <v>0</v>
      </c>
      <c r="J15" s="3">
        <v>0</v>
      </c>
      <c r="K15" s="3">
        <v>3</v>
      </c>
      <c r="L15" s="3">
        <v>0</v>
      </c>
      <c r="M15" s="3">
        <v>3</v>
      </c>
      <c r="N15" s="3">
        <v>9</v>
      </c>
      <c r="O15" s="3">
        <v>6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9">
        <f t="shared" si="0"/>
        <v>23</v>
      </c>
      <c r="AC15" s="9">
        <v>35</v>
      </c>
      <c r="AD15" s="10">
        <f t="shared" si="1"/>
        <v>0.6571428571428571</v>
      </c>
      <c r="AE15" s="3">
        <v>7</v>
      </c>
      <c r="AF15" s="3"/>
    </row>
    <row r="16" spans="1:32" ht="18.75">
      <c r="A16" s="11">
        <v>10</v>
      </c>
      <c r="B16" s="32">
        <v>49</v>
      </c>
      <c r="C16" s="34" t="s">
        <v>48</v>
      </c>
      <c r="D16" s="35" t="s">
        <v>17</v>
      </c>
      <c r="E16" s="29" t="s">
        <v>20</v>
      </c>
      <c r="F16" s="30" t="s">
        <v>69</v>
      </c>
      <c r="G16" s="31" t="s">
        <v>19</v>
      </c>
      <c r="H16" s="3">
        <v>2</v>
      </c>
      <c r="I16" s="3">
        <v>1</v>
      </c>
      <c r="J16" s="3">
        <v>3</v>
      </c>
      <c r="K16" s="3">
        <v>3</v>
      </c>
      <c r="L16" s="3">
        <v>5</v>
      </c>
      <c r="M16" s="3">
        <v>3</v>
      </c>
      <c r="N16" s="3">
        <v>5</v>
      </c>
      <c r="O16" s="3">
        <v>0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9">
        <f t="shared" si="0"/>
        <v>22</v>
      </c>
      <c r="AC16" s="9">
        <v>35</v>
      </c>
      <c r="AD16" s="10">
        <f t="shared" si="1"/>
        <v>0.6285714285714286</v>
      </c>
      <c r="AE16" s="3">
        <v>8</v>
      </c>
      <c r="AF16" s="3"/>
    </row>
    <row r="17" spans="1:32" ht="18.75">
      <c r="A17" s="11">
        <v>11</v>
      </c>
      <c r="B17" s="32">
        <v>49</v>
      </c>
      <c r="C17" s="33" t="s">
        <v>49</v>
      </c>
      <c r="D17" s="35" t="s">
        <v>17</v>
      </c>
      <c r="E17" s="29" t="s">
        <v>20</v>
      </c>
      <c r="F17" s="30" t="s">
        <v>69</v>
      </c>
      <c r="G17" s="31" t="s">
        <v>19</v>
      </c>
      <c r="H17" s="3">
        <v>2</v>
      </c>
      <c r="I17" s="3">
        <v>2</v>
      </c>
      <c r="J17" s="3">
        <v>1</v>
      </c>
      <c r="K17" s="3">
        <v>2</v>
      </c>
      <c r="L17" s="3">
        <v>1</v>
      </c>
      <c r="M17" s="3">
        <v>2</v>
      </c>
      <c r="N17" s="3">
        <v>8</v>
      </c>
      <c r="O17" s="3">
        <v>4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9">
        <f t="shared" si="0"/>
        <v>22</v>
      </c>
      <c r="AC17" s="9">
        <v>35</v>
      </c>
      <c r="AD17" s="10">
        <f t="shared" si="1"/>
        <v>0.6285714285714286</v>
      </c>
      <c r="AE17" s="3">
        <v>8</v>
      </c>
      <c r="AF17" s="3"/>
    </row>
    <row r="18" spans="1:32" ht="18.75">
      <c r="A18" s="11">
        <v>12</v>
      </c>
      <c r="B18" s="32">
        <v>49</v>
      </c>
      <c r="C18" s="34" t="s">
        <v>50</v>
      </c>
      <c r="D18" s="28" t="s">
        <v>17</v>
      </c>
      <c r="E18" s="29" t="s">
        <v>20</v>
      </c>
      <c r="F18" s="30" t="s">
        <v>69</v>
      </c>
      <c r="G18" s="31" t="s">
        <v>19</v>
      </c>
      <c r="H18" s="3">
        <v>2</v>
      </c>
      <c r="I18" s="3">
        <v>2</v>
      </c>
      <c r="J18" s="3">
        <v>0</v>
      </c>
      <c r="K18" s="3">
        <v>3</v>
      </c>
      <c r="L18" s="3">
        <v>0</v>
      </c>
      <c r="M18" s="3">
        <v>2</v>
      </c>
      <c r="N18" s="3">
        <v>8</v>
      </c>
      <c r="O18" s="3">
        <v>5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9">
        <f t="shared" si="0"/>
        <v>22</v>
      </c>
      <c r="AC18" s="9">
        <v>35</v>
      </c>
      <c r="AD18" s="10">
        <f t="shared" si="1"/>
        <v>0.6285714285714286</v>
      </c>
      <c r="AE18" s="3">
        <v>8</v>
      </c>
      <c r="AF18" s="3"/>
    </row>
    <row r="19" spans="1:32" s="76" customFormat="1" ht="32.25" customHeight="1">
      <c r="A19" s="11">
        <v>13</v>
      </c>
      <c r="B19" s="32">
        <v>49</v>
      </c>
      <c r="C19" s="33" t="s">
        <v>51</v>
      </c>
      <c r="D19" s="35" t="s">
        <v>17</v>
      </c>
      <c r="E19" s="29" t="s">
        <v>20</v>
      </c>
      <c r="F19" s="30" t="s">
        <v>70</v>
      </c>
      <c r="G19" s="31" t="s">
        <v>19</v>
      </c>
      <c r="H19" s="3">
        <v>2</v>
      </c>
      <c r="I19" s="3">
        <v>1</v>
      </c>
      <c r="J19" s="3">
        <v>0</v>
      </c>
      <c r="K19" s="3">
        <v>3</v>
      </c>
      <c r="L19" s="3">
        <v>5</v>
      </c>
      <c r="M19" s="3">
        <v>3</v>
      </c>
      <c r="N19" s="3">
        <v>6</v>
      </c>
      <c r="O19" s="3">
        <v>1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75"/>
      <c r="AB19" s="9">
        <f t="shared" si="0"/>
        <v>21</v>
      </c>
      <c r="AC19" s="9">
        <v>35</v>
      </c>
      <c r="AD19" s="10">
        <f t="shared" si="1"/>
        <v>0.6</v>
      </c>
      <c r="AE19" s="3">
        <v>9</v>
      </c>
      <c r="AF19" s="3"/>
    </row>
    <row r="20" spans="1:32" ht="18.75">
      <c r="A20" s="11">
        <v>14</v>
      </c>
      <c r="B20" s="32">
        <v>49</v>
      </c>
      <c r="C20" s="34" t="s">
        <v>52</v>
      </c>
      <c r="D20" s="28" t="s">
        <v>17</v>
      </c>
      <c r="E20" s="29" t="s">
        <v>20</v>
      </c>
      <c r="F20" s="30" t="s">
        <v>70</v>
      </c>
      <c r="G20" s="31" t="s">
        <v>19</v>
      </c>
      <c r="H20" s="3">
        <v>2</v>
      </c>
      <c r="I20" s="3">
        <v>1</v>
      </c>
      <c r="J20" s="3">
        <v>0</v>
      </c>
      <c r="K20" s="3">
        <v>3</v>
      </c>
      <c r="L20" s="3">
        <v>0</v>
      </c>
      <c r="M20" s="3">
        <v>3</v>
      </c>
      <c r="N20" s="3">
        <v>6</v>
      </c>
      <c r="O20" s="3">
        <v>6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9">
        <f t="shared" si="0"/>
        <v>21</v>
      </c>
      <c r="AC20" s="9">
        <v>35</v>
      </c>
      <c r="AD20" s="10">
        <f t="shared" si="1"/>
        <v>0.6</v>
      </c>
      <c r="AE20" s="3">
        <v>9</v>
      </c>
      <c r="AF20" s="3"/>
    </row>
    <row r="21" spans="1:32" ht="18.75">
      <c r="A21" s="11">
        <v>15</v>
      </c>
      <c r="B21" s="32">
        <v>49</v>
      </c>
      <c r="C21" s="33" t="s">
        <v>53</v>
      </c>
      <c r="D21" s="28" t="s">
        <v>17</v>
      </c>
      <c r="E21" s="29" t="s">
        <v>20</v>
      </c>
      <c r="F21" s="30" t="s">
        <v>70</v>
      </c>
      <c r="G21" s="31" t="s">
        <v>19</v>
      </c>
      <c r="H21" s="3">
        <v>2</v>
      </c>
      <c r="I21" s="3">
        <v>0</v>
      </c>
      <c r="J21" s="3">
        <v>0</v>
      </c>
      <c r="K21" s="3">
        <v>3</v>
      </c>
      <c r="L21" s="3">
        <v>0</v>
      </c>
      <c r="M21" s="3">
        <v>3</v>
      </c>
      <c r="N21" s="3">
        <v>7</v>
      </c>
      <c r="O21" s="3">
        <v>6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9">
        <f t="shared" si="0"/>
        <v>21</v>
      </c>
      <c r="AC21" s="9">
        <v>35</v>
      </c>
      <c r="AD21" s="10">
        <f t="shared" si="1"/>
        <v>0.6</v>
      </c>
      <c r="AE21" s="3">
        <v>9</v>
      </c>
      <c r="AF21" s="3"/>
    </row>
    <row r="22" spans="1:32" ht="18.75">
      <c r="A22" s="11">
        <v>16</v>
      </c>
      <c r="B22" s="32">
        <v>49</v>
      </c>
      <c r="C22" s="34" t="s">
        <v>54</v>
      </c>
      <c r="D22" s="28" t="s">
        <v>17</v>
      </c>
      <c r="E22" s="29" t="s">
        <v>20</v>
      </c>
      <c r="F22" s="30" t="s">
        <v>70</v>
      </c>
      <c r="G22" s="31" t="s">
        <v>19</v>
      </c>
      <c r="H22" s="3">
        <v>2</v>
      </c>
      <c r="I22" s="3">
        <v>1</v>
      </c>
      <c r="J22" s="3">
        <v>2</v>
      </c>
      <c r="K22" s="3">
        <v>3</v>
      </c>
      <c r="L22" s="3">
        <v>1</v>
      </c>
      <c r="M22" s="3">
        <v>2</v>
      </c>
      <c r="N22" s="3">
        <v>8</v>
      </c>
      <c r="O22" s="3">
        <v>3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9">
        <f t="shared" si="0"/>
        <v>22</v>
      </c>
      <c r="AC22" s="9">
        <v>35</v>
      </c>
      <c r="AD22" s="10">
        <f t="shared" si="1"/>
        <v>0.6285714285714286</v>
      </c>
      <c r="AE22" s="3">
        <v>10</v>
      </c>
      <c r="AF22" s="3"/>
    </row>
    <row r="23" spans="1:32" ht="18.75">
      <c r="A23" s="11">
        <v>17</v>
      </c>
      <c r="B23" s="32">
        <v>49</v>
      </c>
      <c r="C23" s="33" t="s">
        <v>55</v>
      </c>
      <c r="D23" s="28" t="s">
        <v>17</v>
      </c>
      <c r="E23" s="29" t="s">
        <v>20</v>
      </c>
      <c r="F23" s="30" t="s">
        <v>69</v>
      </c>
      <c r="G23" s="31" t="s">
        <v>19</v>
      </c>
      <c r="H23" s="3">
        <v>2</v>
      </c>
      <c r="I23" s="3">
        <v>1</v>
      </c>
      <c r="J23" s="3">
        <v>0</v>
      </c>
      <c r="K23" s="3">
        <v>3</v>
      </c>
      <c r="L23" s="3">
        <v>0</v>
      </c>
      <c r="M23" s="3">
        <v>0</v>
      </c>
      <c r="N23" s="3">
        <v>8</v>
      </c>
      <c r="O23" s="3">
        <v>6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9">
        <f t="shared" si="0"/>
        <v>20</v>
      </c>
      <c r="AC23" s="9">
        <v>35</v>
      </c>
      <c r="AD23" s="10">
        <f t="shared" si="1"/>
        <v>0.5714285714285714</v>
      </c>
      <c r="AE23" s="3">
        <v>11</v>
      </c>
      <c r="AF23" s="3"/>
    </row>
    <row r="24" spans="1:32" ht="18.75">
      <c r="A24" s="11">
        <v>18</v>
      </c>
      <c r="B24" s="32">
        <v>49</v>
      </c>
      <c r="C24" s="34" t="s">
        <v>56</v>
      </c>
      <c r="D24" s="28" t="s">
        <v>17</v>
      </c>
      <c r="E24" s="29" t="s">
        <v>20</v>
      </c>
      <c r="F24" s="30" t="s">
        <v>71</v>
      </c>
      <c r="G24" s="31" t="s">
        <v>19</v>
      </c>
      <c r="H24" s="3">
        <v>1</v>
      </c>
      <c r="I24" s="3">
        <v>0</v>
      </c>
      <c r="J24" s="3">
        <v>0</v>
      </c>
      <c r="K24" s="3">
        <v>3</v>
      </c>
      <c r="L24" s="3">
        <v>3</v>
      </c>
      <c r="M24" s="3">
        <v>2</v>
      </c>
      <c r="N24" s="3">
        <v>5</v>
      </c>
      <c r="O24" s="3">
        <v>6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9">
        <f t="shared" si="0"/>
        <v>20</v>
      </c>
      <c r="AC24" s="9">
        <v>35</v>
      </c>
      <c r="AD24" s="10">
        <f t="shared" si="1"/>
        <v>0.5714285714285714</v>
      </c>
      <c r="AE24" s="3">
        <v>11</v>
      </c>
      <c r="AF24" s="3"/>
    </row>
    <row r="25" spans="1:32" ht="18.75">
      <c r="A25" s="11">
        <v>19</v>
      </c>
      <c r="B25" s="32">
        <v>49</v>
      </c>
      <c r="C25" s="33" t="s">
        <v>57</v>
      </c>
      <c r="D25" s="28" t="s">
        <v>17</v>
      </c>
      <c r="E25" s="29" t="s">
        <v>20</v>
      </c>
      <c r="F25" s="30" t="s">
        <v>70</v>
      </c>
      <c r="G25" s="31" t="s">
        <v>19</v>
      </c>
      <c r="H25" s="3">
        <v>2</v>
      </c>
      <c r="I25" s="3">
        <v>2</v>
      </c>
      <c r="J25" s="3">
        <v>0</v>
      </c>
      <c r="K25" s="3">
        <v>3</v>
      </c>
      <c r="L25" s="3">
        <v>0</v>
      </c>
      <c r="M25" s="3">
        <v>2</v>
      </c>
      <c r="N25" s="3">
        <v>7</v>
      </c>
      <c r="O25" s="3">
        <v>4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9">
        <f t="shared" si="0"/>
        <v>20</v>
      </c>
      <c r="AC25" s="9">
        <v>35</v>
      </c>
      <c r="AD25" s="10">
        <f t="shared" si="1"/>
        <v>0.5714285714285714</v>
      </c>
      <c r="AE25" s="3">
        <v>11</v>
      </c>
      <c r="AF25" s="3"/>
    </row>
    <row r="26" spans="1:32" ht="18.75">
      <c r="A26" s="11">
        <v>20</v>
      </c>
      <c r="B26" s="32">
        <v>49</v>
      </c>
      <c r="C26" s="34" t="s">
        <v>58</v>
      </c>
      <c r="D26" s="28" t="s">
        <v>17</v>
      </c>
      <c r="E26" s="29" t="s">
        <v>20</v>
      </c>
      <c r="F26" s="30" t="s">
        <v>71</v>
      </c>
      <c r="G26" s="31" t="s">
        <v>19</v>
      </c>
      <c r="H26" s="3">
        <v>1</v>
      </c>
      <c r="I26" s="3">
        <v>1</v>
      </c>
      <c r="J26" s="3">
        <v>0</v>
      </c>
      <c r="K26" s="3">
        <v>3</v>
      </c>
      <c r="L26" s="3">
        <v>0</v>
      </c>
      <c r="M26" s="3">
        <v>3</v>
      </c>
      <c r="N26" s="3">
        <v>6</v>
      </c>
      <c r="O26" s="3">
        <v>5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9">
        <f t="shared" si="0"/>
        <v>19</v>
      </c>
      <c r="AC26" s="9">
        <v>35</v>
      </c>
      <c r="AD26" s="10">
        <f t="shared" si="1"/>
        <v>0.5428571428571428</v>
      </c>
      <c r="AE26" s="3">
        <v>12</v>
      </c>
      <c r="AF26" s="3"/>
    </row>
    <row r="27" spans="1:32" ht="18.75">
      <c r="A27" s="11">
        <v>21</v>
      </c>
      <c r="B27" s="32">
        <v>49</v>
      </c>
      <c r="C27" s="33" t="s">
        <v>59</v>
      </c>
      <c r="D27" s="28" t="s">
        <v>17</v>
      </c>
      <c r="E27" s="29" t="s">
        <v>20</v>
      </c>
      <c r="F27" s="30" t="s">
        <v>70</v>
      </c>
      <c r="G27" s="31" t="s">
        <v>19</v>
      </c>
      <c r="H27" s="3">
        <v>2</v>
      </c>
      <c r="I27" s="3">
        <v>0</v>
      </c>
      <c r="J27" s="3">
        <v>0</v>
      </c>
      <c r="K27" s="3">
        <v>3</v>
      </c>
      <c r="L27" s="3">
        <v>5</v>
      </c>
      <c r="M27" s="3">
        <v>3</v>
      </c>
      <c r="N27" s="3">
        <v>6</v>
      </c>
      <c r="O27" s="3">
        <v>0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9">
        <f t="shared" si="0"/>
        <v>19</v>
      </c>
      <c r="AC27" s="9">
        <v>35</v>
      </c>
      <c r="AD27" s="10">
        <f t="shared" si="1"/>
        <v>0.5428571428571428</v>
      </c>
      <c r="AE27" s="3">
        <v>12</v>
      </c>
      <c r="AF27" s="3"/>
    </row>
    <row r="28" spans="1:32" ht="18.75">
      <c r="A28" s="11">
        <v>22</v>
      </c>
      <c r="B28" s="32">
        <v>49</v>
      </c>
      <c r="C28" s="34" t="s">
        <v>60</v>
      </c>
      <c r="D28" s="28" t="s">
        <v>17</v>
      </c>
      <c r="E28" s="29" t="s">
        <v>20</v>
      </c>
      <c r="F28" s="30" t="s">
        <v>70</v>
      </c>
      <c r="G28" s="31" t="s">
        <v>19</v>
      </c>
      <c r="H28" s="3">
        <v>1</v>
      </c>
      <c r="I28" s="3">
        <v>1</v>
      </c>
      <c r="J28" s="3">
        <v>0</v>
      </c>
      <c r="K28" s="3">
        <v>3</v>
      </c>
      <c r="L28" s="3">
        <v>0</v>
      </c>
      <c r="M28" s="3">
        <v>2</v>
      </c>
      <c r="N28" s="3">
        <v>5</v>
      </c>
      <c r="O28" s="3">
        <v>6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9">
        <f t="shared" si="0"/>
        <v>18</v>
      </c>
      <c r="AC28" s="9">
        <v>35</v>
      </c>
      <c r="AD28" s="10">
        <f t="shared" si="1"/>
        <v>0.5142857142857142</v>
      </c>
      <c r="AE28" s="3">
        <v>13</v>
      </c>
      <c r="AF28" s="3"/>
    </row>
    <row r="29" spans="1:32" ht="18.75">
      <c r="A29" s="11">
        <v>23</v>
      </c>
      <c r="B29" s="32">
        <v>49</v>
      </c>
      <c r="C29" s="33" t="s">
        <v>61</v>
      </c>
      <c r="D29" s="35" t="s">
        <v>17</v>
      </c>
      <c r="E29" s="29" t="s">
        <v>20</v>
      </c>
      <c r="F29" s="30" t="s">
        <v>71</v>
      </c>
      <c r="G29" s="31" t="s">
        <v>19</v>
      </c>
      <c r="H29" s="3">
        <v>2</v>
      </c>
      <c r="I29" s="3">
        <v>0</v>
      </c>
      <c r="J29" s="3">
        <v>0</v>
      </c>
      <c r="K29" s="3">
        <v>2</v>
      </c>
      <c r="L29" s="3">
        <v>0</v>
      </c>
      <c r="M29" s="3">
        <v>3</v>
      </c>
      <c r="N29" s="3">
        <v>4</v>
      </c>
      <c r="O29" s="3">
        <v>6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9">
        <f t="shared" si="0"/>
        <v>17</v>
      </c>
      <c r="AC29" s="9">
        <v>35</v>
      </c>
      <c r="AD29" s="10">
        <f t="shared" si="1"/>
        <v>0.4857142857142857</v>
      </c>
      <c r="AE29" s="3">
        <v>14</v>
      </c>
      <c r="AF29" s="3"/>
    </row>
    <row r="30" spans="1:32" ht="18.75">
      <c r="A30" s="11">
        <v>24</v>
      </c>
      <c r="B30" s="32">
        <v>49</v>
      </c>
      <c r="C30" s="34" t="s">
        <v>62</v>
      </c>
      <c r="D30" s="35" t="s">
        <v>17</v>
      </c>
      <c r="E30" s="29" t="s">
        <v>20</v>
      </c>
      <c r="F30" s="30" t="s">
        <v>71</v>
      </c>
      <c r="G30" s="31" t="s">
        <v>19</v>
      </c>
      <c r="H30" s="3">
        <v>2</v>
      </c>
      <c r="I30" s="3">
        <v>0</v>
      </c>
      <c r="J30" s="3">
        <v>0</v>
      </c>
      <c r="K30" s="3">
        <v>1</v>
      </c>
      <c r="L30" s="3">
        <v>0</v>
      </c>
      <c r="M30" s="3">
        <v>3</v>
      </c>
      <c r="N30" s="3">
        <v>5</v>
      </c>
      <c r="O30" s="3">
        <v>3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9">
        <f t="shared" si="0"/>
        <v>14</v>
      </c>
      <c r="AC30" s="9">
        <v>35</v>
      </c>
      <c r="AD30" s="10">
        <f t="shared" si="1"/>
        <v>0.4</v>
      </c>
      <c r="AE30" s="3">
        <v>15</v>
      </c>
      <c r="AF30" s="3"/>
    </row>
    <row r="31" spans="1:32" ht="18.75">
      <c r="A31" s="11">
        <v>25</v>
      </c>
      <c r="B31" s="32">
        <v>49</v>
      </c>
      <c r="C31" s="33" t="s">
        <v>63</v>
      </c>
      <c r="D31" s="28" t="s">
        <v>17</v>
      </c>
      <c r="E31" s="29" t="s">
        <v>20</v>
      </c>
      <c r="F31" s="30" t="s">
        <v>71</v>
      </c>
      <c r="G31" s="31" t="s">
        <v>19</v>
      </c>
      <c r="H31" s="3">
        <v>2</v>
      </c>
      <c r="I31" s="3">
        <v>0</v>
      </c>
      <c r="J31" s="3">
        <v>0</v>
      </c>
      <c r="K31" s="3">
        <v>3</v>
      </c>
      <c r="L31" s="3">
        <v>0</v>
      </c>
      <c r="M31" s="3">
        <v>1</v>
      </c>
      <c r="N31" s="3">
        <v>3</v>
      </c>
      <c r="O31" s="3">
        <v>3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9">
        <f t="shared" si="0"/>
        <v>12</v>
      </c>
      <c r="AC31" s="9">
        <v>35</v>
      </c>
      <c r="AD31" s="10">
        <f t="shared" si="1"/>
        <v>0.34285714285714286</v>
      </c>
      <c r="AE31" s="3">
        <v>16</v>
      </c>
      <c r="AF31" s="3"/>
    </row>
    <row r="32" spans="1:32" ht="18.75">
      <c r="A32" s="11">
        <v>26</v>
      </c>
      <c r="B32" s="32">
        <v>49</v>
      </c>
      <c r="C32" s="34" t="s">
        <v>64</v>
      </c>
      <c r="D32" s="28" t="s">
        <v>17</v>
      </c>
      <c r="E32" s="29" t="s">
        <v>20</v>
      </c>
      <c r="F32" s="30" t="s">
        <v>71</v>
      </c>
      <c r="G32" s="31" t="s">
        <v>19</v>
      </c>
      <c r="H32" s="3">
        <v>2</v>
      </c>
      <c r="I32" s="3">
        <v>0</v>
      </c>
      <c r="J32" s="3">
        <v>0</v>
      </c>
      <c r="K32" s="3">
        <v>3</v>
      </c>
      <c r="L32" s="3">
        <v>0</v>
      </c>
      <c r="M32" s="3">
        <v>1</v>
      </c>
      <c r="N32" s="3">
        <v>0</v>
      </c>
      <c r="O32" s="3">
        <v>6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9">
        <f t="shared" si="0"/>
        <v>12</v>
      </c>
      <c r="AC32" s="9">
        <v>35</v>
      </c>
      <c r="AD32" s="10">
        <f t="shared" si="1"/>
        <v>0.34285714285714286</v>
      </c>
      <c r="AE32" s="3">
        <v>16</v>
      </c>
      <c r="AF32" s="3"/>
    </row>
    <row r="33" spans="1:32" ht="18.75">
      <c r="A33" s="11">
        <v>27</v>
      </c>
      <c r="B33" s="32">
        <v>49</v>
      </c>
      <c r="C33" s="33" t="s">
        <v>65</v>
      </c>
      <c r="D33" s="35" t="s">
        <v>17</v>
      </c>
      <c r="E33" s="29" t="s">
        <v>20</v>
      </c>
      <c r="F33" s="30" t="s">
        <v>71</v>
      </c>
      <c r="G33" s="31" t="s">
        <v>19</v>
      </c>
      <c r="H33" s="3">
        <v>2</v>
      </c>
      <c r="I33" s="3">
        <v>0</v>
      </c>
      <c r="J33" s="3">
        <v>0</v>
      </c>
      <c r="K33" s="3">
        <v>1</v>
      </c>
      <c r="L33" s="3">
        <v>0</v>
      </c>
      <c r="M33" s="3">
        <v>3</v>
      </c>
      <c r="N33" s="3">
        <v>0</v>
      </c>
      <c r="O33" s="3">
        <v>5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9">
        <f t="shared" si="0"/>
        <v>11</v>
      </c>
      <c r="AC33" s="9">
        <v>35</v>
      </c>
      <c r="AD33" s="10">
        <f t="shared" si="1"/>
        <v>0.3142857142857143</v>
      </c>
      <c r="AE33" s="3">
        <v>17</v>
      </c>
      <c r="AF33" s="3"/>
    </row>
    <row r="34" spans="1:32" ht="18.75">
      <c r="A34" s="11">
        <v>28</v>
      </c>
      <c r="B34" s="32">
        <v>49</v>
      </c>
      <c r="C34" s="34" t="s">
        <v>66</v>
      </c>
      <c r="D34" s="35" t="s">
        <v>17</v>
      </c>
      <c r="E34" s="29" t="s">
        <v>20</v>
      </c>
      <c r="F34" s="30" t="s">
        <v>70</v>
      </c>
      <c r="G34" s="31" t="s">
        <v>19</v>
      </c>
      <c r="H34" s="3">
        <v>2</v>
      </c>
      <c r="I34" s="3">
        <v>0</v>
      </c>
      <c r="J34" s="3">
        <v>0</v>
      </c>
      <c r="K34" s="3">
        <v>1</v>
      </c>
      <c r="L34" s="3">
        <v>0</v>
      </c>
      <c r="M34" s="3">
        <v>0</v>
      </c>
      <c r="N34" s="3">
        <v>5</v>
      </c>
      <c r="O34" s="3">
        <v>0</v>
      </c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9">
        <f t="shared" si="0"/>
        <v>8</v>
      </c>
      <c r="AC34" s="9">
        <v>35</v>
      </c>
      <c r="AD34" s="10">
        <f t="shared" si="1"/>
        <v>0.22857142857142856</v>
      </c>
      <c r="AE34" s="3">
        <v>18</v>
      </c>
      <c r="AF34" s="3"/>
    </row>
  </sheetData>
  <sheetProtection/>
  <mergeCells count="2">
    <mergeCell ref="A4:G4"/>
    <mergeCell ref="H5:AA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2"/>
  <sheetViews>
    <sheetView zoomScalePageLayoutView="0" workbookViewId="0" topLeftCell="A1">
      <selection activeCell="D1" sqref="D1:D16384"/>
    </sheetView>
  </sheetViews>
  <sheetFormatPr defaultColWidth="9.140625" defaultRowHeight="12.75"/>
  <sheetData>
    <row r="1" ht="15">
      <c r="AD1" s="1" t="s">
        <v>16</v>
      </c>
    </row>
    <row r="2" spans="30:31" ht="18.75">
      <c r="AD2" s="13"/>
      <c r="AE2" s="78" t="s">
        <v>13</v>
      </c>
    </row>
    <row r="3" spans="28:33" ht="18.75">
      <c r="AB3" s="1"/>
      <c r="AC3" s="1"/>
      <c r="AD3" s="13"/>
      <c r="AE3" s="24" t="s">
        <v>14</v>
      </c>
      <c r="AF3" s="2"/>
      <c r="AG3" s="2"/>
    </row>
    <row r="4" spans="1:32" ht="18.75">
      <c r="A4" s="79" t="s">
        <v>67</v>
      </c>
      <c r="B4" s="79"/>
      <c r="C4" s="79"/>
      <c r="D4" s="80"/>
      <c r="E4" s="80"/>
      <c r="F4" s="80"/>
      <c r="G4" s="80"/>
      <c r="AD4" s="13"/>
      <c r="AE4" s="24" t="s">
        <v>15</v>
      </c>
      <c r="AF4" s="25"/>
    </row>
    <row r="5" spans="1:32" ht="18.75">
      <c r="A5" s="36"/>
      <c r="B5" s="37"/>
      <c r="C5" s="36"/>
      <c r="D5" s="14"/>
      <c r="E5" s="15"/>
      <c r="F5" s="16"/>
      <c r="H5" s="81" t="s">
        <v>11</v>
      </c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26"/>
      <c r="AC5" s="26"/>
      <c r="AD5" s="26"/>
      <c r="AE5" s="27"/>
      <c r="AF5" s="27"/>
    </row>
    <row r="6" spans="1:33" ht="85.5">
      <c r="A6" s="4" t="s">
        <v>0</v>
      </c>
      <c r="B6" s="6" t="s">
        <v>8</v>
      </c>
      <c r="C6" s="5" t="s">
        <v>1</v>
      </c>
      <c r="D6" s="18" t="s">
        <v>12</v>
      </c>
      <c r="E6" s="17" t="s">
        <v>2</v>
      </c>
      <c r="F6" s="17" t="s">
        <v>3</v>
      </c>
      <c r="G6" s="17" t="s">
        <v>4</v>
      </c>
      <c r="H6" s="7">
        <v>1</v>
      </c>
      <c r="I6" s="7">
        <v>2</v>
      </c>
      <c r="J6" s="7">
        <v>3</v>
      </c>
      <c r="K6" s="7">
        <v>4</v>
      </c>
      <c r="L6" s="7">
        <v>5</v>
      </c>
      <c r="M6" s="7">
        <v>6</v>
      </c>
      <c r="N6" s="7">
        <v>7</v>
      </c>
      <c r="O6" s="7">
        <v>8</v>
      </c>
      <c r="P6" s="7">
        <v>9</v>
      </c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  <c r="X6" s="7">
        <v>17</v>
      </c>
      <c r="Y6" s="7">
        <v>18</v>
      </c>
      <c r="Z6" s="7">
        <v>19</v>
      </c>
      <c r="AA6" s="7">
        <v>20</v>
      </c>
      <c r="AB6" s="26" t="s">
        <v>9</v>
      </c>
      <c r="AC6" s="26" t="s">
        <v>5</v>
      </c>
      <c r="AD6" s="26" t="s">
        <v>6</v>
      </c>
      <c r="AE6" s="27" t="s">
        <v>7</v>
      </c>
      <c r="AF6" s="27" t="s">
        <v>10</v>
      </c>
      <c r="AG6" s="8"/>
    </row>
    <row r="7" spans="1:32" ht="60.75">
      <c r="A7" s="11">
        <v>1</v>
      </c>
      <c r="B7" s="32">
        <v>44</v>
      </c>
      <c r="C7" s="33" t="s">
        <v>63</v>
      </c>
      <c r="D7" s="35" t="s">
        <v>17</v>
      </c>
      <c r="E7" s="29" t="s">
        <v>20</v>
      </c>
      <c r="F7" s="30">
        <v>9</v>
      </c>
      <c r="G7" s="31" t="s">
        <v>74</v>
      </c>
      <c r="H7" s="3">
        <v>4</v>
      </c>
      <c r="I7" s="3">
        <v>10</v>
      </c>
      <c r="J7" s="3">
        <v>12</v>
      </c>
      <c r="K7" s="3">
        <v>6</v>
      </c>
      <c r="L7" s="3">
        <v>2</v>
      </c>
      <c r="M7" s="3">
        <v>9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9">
        <v>43</v>
      </c>
      <c r="AC7" s="9">
        <v>44</v>
      </c>
      <c r="AD7" s="77">
        <v>0.9772727272727273</v>
      </c>
      <c r="AE7" s="3">
        <v>1</v>
      </c>
      <c r="AF7" s="3" t="s">
        <v>73</v>
      </c>
    </row>
    <row r="8" spans="1:32" ht="60">
      <c r="A8" s="11">
        <v>2</v>
      </c>
      <c r="B8" s="32">
        <v>37</v>
      </c>
      <c r="C8" s="34" t="s">
        <v>44</v>
      </c>
      <c r="D8" s="35" t="s">
        <v>17</v>
      </c>
      <c r="E8" s="29" t="s">
        <v>20</v>
      </c>
      <c r="F8" s="30">
        <v>9</v>
      </c>
      <c r="G8" s="31" t="s">
        <v>74</v>
      </c>
      <c r="H8" s="3">
        <v>5</v>
      </c>
      <c r="I8" s="3">
        <v>9</v>
      </c>
      <c r="J8" s="3">
        <v>11</v>
      </c>
      <c r="K8" s="3">
        <v>6</v>
      </c>
      <c r="L8" s="3">
        <v>2</v>
      </c>
      <c r="M8" s="3">
        <v>9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9">
        <v>42</v>
      </c>
      <c r="AC8" s="9">
        <v>44</v>
      </c>
      <c r="AD8" s="77">
        <v>0.9545454545454546</v>
      </c>
      <c r="AE8" s="3">
        <v>2</v>
      </c>
      <c r="AF8" s="3" t="s">
        <v>72</v>
      </c>
    </row>
    <row r="9" spans="1:32" ht="60">
      <c r="A9" s="11">
        <v>3</v>
      </c>
      <c r="B9" s="32">
        <v>37</v>
      </c>
      <c r="C9" s="34" t="s">
        <v>46</v>
      </c>
      <c r="D9" s="28" t="s">
        <v>17</v>
      </c>
      <c r="E9" s="29" t="s">
        <v>20</v>
      </c>
      <c r="F9" s="30">
        <v>9</v>
      </c>
      <c r="G9" s="31" t="s">
        <v>74</v>
      </c>
      <c r="H9" s="3">
        <v>5</v>
      </c>
      <c r="I9" s="3">
        <v>9</v>
      </c>
      <c r="J9" s="3">
        <v>11</v>
      </c>
      <c r="K9" s="3">
        <v>6</v>
      </c>
      <c r="L9" s="3">
        <v>2</v>
      </c>
      <c r="M9" s="3">
        <v>9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9">
        <v>42</v>
      </c>
      <c r="AC9" s="9">
        <v>44</v>
      </c>
      <c r="AD9" s="77">
        <v>0.9545454545454546</v>
      </c>
      <c r="AE9" s="3">
        <v>2</v>
      </c>
      <c r="AF9" s="3" t="s">
        <v>72</v>
      </c>
    </row>
    <row r="10" spans="1:32" ht="60.75">
      <c r="A10" s="11">
        <v>4</v>
      </c>
      <c r="B10" s="32">
        <v>37</v>
      </c>
      <c r="C10" s="33" t="s">
        <v>59</v>
      </c>
      <c r="D10" s="28" t="s">
        <v>17</v>
      </c>
      <c r="E10" s="29" t="s">
        <v>20</v>
      </c>
      <c r="F10" s="30">
        <v>9</v>
      </c>
      <c r="G10" s="31" t="s">
        <v>74</v>
      </c>
      <c r="H10" s="3">
        <v>4</v>
      </c>
      <c r="I10" s="3">
        <v>9</v>
      </c>
      <c r="J10" s="3">
        <v>12</v>
      </c>
      <c r="K10" s="3">
        <v>6</v>
      </c>
      <c r="L10" s="3">
        <v>2</v>
      </c>
      <c r="M10" s="3">
        <v>8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9">
        <v>41</v>
      </c>
      <c r="AC10" s="9">
        <v>44</v>
      </c>
      <c r="AD10" s="77">
        <v>0.9318181818181818</v>
      </c>
      <c r="AE10" s="3">
        <v>3</v>
      </c>
      <c r="AF10" s="3"/>
    </row>
    <row r="11" spans="1:32" ht="60.75">
      <c r="A11" s="11">
        <v>5</v>
      </c>
      <c r="B11" s="32">
        <v>37</v>
      </c>
      <c r="C11" s="33" t="s">
        <v>47</v>
      </c>
      <c r="D11" s="35" t="s">
        <v>17</v>
      </c>
      <c r="E11" s="29" t="s">
        <v>20</v>
      </c>
      <c r="F11" s="30">
        <v>9</v>
      </c>
      <c r="G11" s="31" t="s">
        <v>74</v>
      </c>
      <c r="H11" s="3">
        <v>4</v>
      </c>
      <c r="I11" s="3">
        <v>9</v>
      </c>
      <c r="J11" s="3">
        <v>10</v>
      </c>
      <c r="K11" s="3">
        <v>6</v>
      </c>
      <c r="L11" s="3">
        <v>2</v>
      </c>
      <c r="M11" s="3">
        <v>9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9">
        <v>40</v>
      </c>
      <c r="AC11" s="9">
        <v>44</v>
      </c>
      <c r="AD11" s="77">
        <v>0.9090909090909091</v>
      </c>
      <c r="AE11" s="3">
        <v>4</v>
      </c>
      <c r="AF11" s="3"/>
    </row>
    <row r="12" spans="1:32" ht="60">
      <c r="A12" s="11">
        <v>6</v>
      </c>
      <c r="B12" s="32">
        <v>37</v>
      </c>
      <c r="C12" s="34" t="s">
        <v>58</v>
      </c>
      <c r="D12" s="35" t="s">
        <v>17</v>
      </c>
      <c r="E12" s="29" t="s">
        <v>20</v>
      </c>
      <c r="F12" s="30">
        <v>9</v>
      </c>
      <c r="G12" s="31" t="s">
        <v>74</v>
      </c>
      <c r="H12" s="3">
        <v>4</v>
      </c>
      <c r="I12" s="3">
        <v>7</v>
      </c>
      <c r="J12" s="3">
        <v>12</v>
      </c>
      <c r="K12" s="3">
        <v>6</v>
      </c>
      <c r="L12" s="3">
        <v>2</v>
      </c>
      <c r="M12" s="3">
        <v>9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9">
        <v>40</v>
      </c>
      <c r="AC12" s="9">
        <v>44</v>
      </c>
      <c r="AD12" s="77">
        <v>0.9090909090909091</v>
      </c>
      <c r="AE12" s="3">
        <v>4</v>
      </c>
      <c r="AF12" s="3"/>
    </row>
    <row r="13" spans="1:32" ht="60">
      <c r="A13" s="11">
        <v>7</v>
      </c>
      <c r="B13" s="32">
        <v>37</v>
      </c>
      <c r="C13" s="34" t="s">
        <v>60</v>
      </c>
      <c r="D13" s="28" t="s">
        <v>17</v>
      </c>
      <c r="E13" s="29" t="s">
        <v>20</v>
      </c>
      <c r="F13" s="30">
        <v>9</v>
      </c>
      <c r="G13" s="31" t="s">
        <v>74</v>
      </c>
      <c r="H13" s="3">
        <v>5</v>
      </c>
      <c r="I13" s="3">
        <v>8</v>
      </c>
      <c r="J13" s="3">
        <v>11</v>
      </c>
      <c r="K13" s="3">
        <v>5</v>
      </c>
      <c r="L13" s="3">
        <v>2</v>
      </c>
      <c r="M13" s="3">
        <v>8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9">
        <v>39</v>
      </c>
      <c r="AC13" s="9">
        <v>44</v>
      </c>
      <c r="AD13" s="77">
        <v>0.8863636363636364</v>
      </c>
      <c r="AE13" s="3">
        <v>5</v>
      </c>
      <c r="AF13" s="3"/>
    </row>
    <row r="14" spans="1:32" ht="60.75">
      <c r="A14" s="11">
        <v>8</v>
      </c>
      <c r="B14" s="32">
        <v>37</v>
      </c>
      <c r="C14" s="33" t="s">
        <v>49</v>
      </c>
      <c r="D14" s="35" t="s">
        <v>17</v>
      </c>
      <c r="E14" s="29" t="s">
        <v>20</v>
      </c>
      <c r="F14" s="30">
        <v>9</v>
      </c>
      <c r="G14" s="31" t="s">
        <v>74</v>
      </c>
      <c r="H14" s="3">
        <v>4</v>
      </c>
      <c r="I14" s="3">
        <v>8</v>
      </c>
      <c r="J14" s="3">
        <v>9</v>
      </c>
      <c r="K14" s="3">
        <v>6</v>
      </c>
      <c r="L14" s="3">
        <v>2</v>
      </c>
      <c r="M14" s="3">
        <v>9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9">
        <v>38</v>
      </c>
      <c r="AC14" s="9">
        <v>44</v>
      </c>
      <c r="AD14" s="77">
        <v>0.8636363636363636</v>
      </c>
      <c r="AE14" s="3">
        <v>6</v>
      </c>
      <c r="AF14" s="3"/>
    </row>
    <row r="15" spans="1:32" ht="60.75">
      <c r="A15" s="11">
        <v>9</v>
      </c>
      <c r="B15" s="32">
        <v>37</v>
      </c>
      <c r="C15" s="33" t="s">
        <v>57</v>
      </c>
      <c r="D15" s="28" t="s">
        <v>17</v>
      </c>
      <c r="E15" s="29" t="s">
        <v>20</v>
      </c>
      <c r="F15" s="30">
        <v>9</v>
      </c>
      <c r="G15" s="31" t="s">
        <v>74</v>
      </c>
      <c r="H15" s="3">
        <v>4</v>
      </c>
      <c r="I15" s="3">
        <v>8</v>
      </c>
      <c r="J15" s="3">
        <v>10</v>
      </c>
      <c r="K15" s="3">
        <v>6</v>
      </c>
      <c r="L15" s="3">
        <v>2</v>
      </c>
      <c r="M15" s="3">
        <v>8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9">
        <v>38</v>
      </c>
      <c r="AC15" s="9">
        <v>44</v>
      </c>
      <c r="AD15" s="77">
        <v>0.8636363636363636</v>
      </c>
      <c r="AE15" s="3">
        <v>6</v>
      </c>
      <c r="AF15" s="3"/>
    </row>
    <row r="16" spans="1:32" ht="60">
      <c r="A16" s="11">
        <v>10</v>
      </c>
      <c r="B16" s="32">
        <v>37</v>
      </c>
      <c r="C16" s="34" t="s">
        <v>50</v>
      </c>
      <c r="D16" s="28" t="s">
        <v>17</v>
      </c>
      <c r="E16" s="29" t="s">
        <v>20</v>
      </c>
      <c r="F16" s="30">
        <v>9</v>
      </c>
      <c r="G16" s="31" t="s">
        <v>74</v>
      </c>
      <c r="H16" s="3">
        <v>4</v>
      </c>
      <c r="I16" s="3">
        <v>6</v>
      </c>
      <c r="J16" s="3">
        <v>12</v>
      </c>
      <c r="K16" s="3">
        <v>6</v>
      </c>
      <c r="L16" s="3">
        <v>2</v>
      </c>
      <c r="M16" s="3">
        <v>7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9">
        <v>37</v>
      </c>
      <c r="AC16" s="9">
        <v>44</v>
      </c>
      <c r="AD16" s="77">
        <v>0.8409090909090909</v>
      </c>
      <c r="AE16" s="3">
        <v>7</v>
      </c>
      <c r="AF16" s="3"/>
    </row>
    <row r="17" spans="1:32" ht="60">
      <c r="A17" s="11">
        <v>11</v>
      </c>
      <c r="B17" s="32">
        <v>37</v>
      </c>
      <c r="C17" s="34" t="s">
        <v>56</v>
      </c>
      <c r="D17" s="28" t="s">
        <v>17</v>
      </c>
      <c r="E17" s="29" t="s">
        <v>20</v>
      </c>
      <c r="F17" s="30">
        <v>9</v>
      </c>
      <c r="G17" s="31" t="s">
        <v>74</v>
      </c>
      <c r="H17" s="3">
        <v>4</v>
      </c>
      <c r="I17" s="3">
        <v>6</v>
      </c>
      <c r="J17" s="3">
        <v>11</v>
      </c>
      <c r="K17" s="3">
        <v>6</v>
      </c>
      <c r="L17" s="3">
        <v>2</v>
      </c>
      <c r="M17" s="3">
        <v>8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9">
        <v>37</v>
      </c>
      <c r="AC17" s="9">
        <v>44</v>
      </c>
      <c r="AD17" s="77">
        <v>0.8409090909090909</v>
      </c>
      <c r="AE17" s="3">
        <v>7</v>
      </c>
      <c r="AF17" s="3"/>
    </row>
    <row r="18" spans="1:32" ht="60.75">
      <c r="A18" s="11">
        <v>12</v>
      </c>
      <c r="B18" s="32">
        <v>37</v>
      </c>
      <c r="C18" s="33" t="s">
        <v>53</v>
      </c>
      <c r="D18" s="28" t="s">
        <v>17</v>
      </c>
      <c r="E18" s="29" t="s">
        <v>20</v>
      </c>
      <c r="F18" s="30">
        <v>9</v>
      </c>
      <c r="G18" s="31" t="s">
        <v>74</v>
      </c>
      <c r="H18" s="3">
        <v>3</v>
      </c>
      <c r="I18" s="3">
        <v>9</v>
      </c>
      <c r="J18" s="3">
        <v>10</v>
      </c>
      <c r="K18" s="3">
        <v>5</v>
      </c>
      <c r="L18" s="3">
        <v>2</v>
      </c>
      <c r="M18" s="3">
        <v>4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9">
        <v>33</v>
      </c>
      <c r="AC18" s="9">
        <v>44</v>
      </c>
      <c r="AD18" s="77">
        <v>0.75</v>
      </c>
      <c r="AE18" s="3">
        <v>8</v>
      </c>
      <c r="AF18" s="3"/>
    </row>
    <row r="19" spans="1:32" ht="60.75">
      <c r="A19" s="11">
        <v>13</v>
      </c>
      <c r="B19" s="32">
        <v>37</v>
      </c>
      <c r="C19" s="33" t="s">
        <v>51</v>
      </c>
      <c r="D19" s="28" t="s">
        <v>17</v>
      </c>
      <c r="E19" s="29" t="s">
        <v>20</v>
      </c>
      <c r="F19" s="30">
        <v>9</v>
      </c>
      <c r="G19" s="31" t="s">
        <v>74</v>
      </c>
      <c r="H19" s="3">
        <v>1</v>
      </c>
      <c r="I19" s="3">
        <v>8</v>
      </c>
      <c r="J19" s="3">
        <v>10</v>
      </c>
      <c r="K19" s="3">
        <v>2</v>
      </c>
      <c r="L19" s="3">
        <v>2</v>
      </c>
      <c r="M19" s="3">
        <v>9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75"/>
      <c r="AB19" s="9">
        <v>32</v>
      </c>
      <c r="AC19" s="9">
        <v>44</v>
      </c>
      <c r="AD19" s="77">
        <v>0.7272727272727273</v>
      </c>
      <c r="AE19" s="3">
        <v>9</v>
      </c>
      <c r="AF19" s="3"/>
    </row>
    <row r="20" spans="1:32" ht="60">
      <c r="A20" s="11">
        <v>14</v>
      </c>
      <c r="B20" s="32">
        <v>44</v>
      </c>
      <c r="C20" s="34" t="s">
        <v>62</v>
      </c>
      <c r="D20" s="28" t="s">
        <v>17</v>
      </c>
      <c r="E20" s="29" t="s">
        <v>20</v>
      </c>
      <c r="F20" s="30">
        <v>9</v>
      </c>
      <c r="G20" s="31" t="s">
        <v>74</v>
      </c>
      <c r="H20" s="3">
        <v>2</v>
      </c>
      <c r="I20" s="3">
        <v>8</v>
      </c>
      <c r="J20" s="3">
        <v>5</v>
      </c>
      <c r="K20" s="3">
        <v>6</v>
      </c>
      <c r="L20" s="3">
        <v>2</v>
      </c>
      <c r="M20" s="3">
        <v>9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9">
        <v>32</v>
      </c>
      <c r="AC20" s="9">
        <v>44</v>
      </c>
      <c r="AD20" s="77">
        <v>0.7272727272727273</v>
      </c>
      <c r="AE20" s="3">
        <v>9</v>
      </c>
      <c r="AF20" s="3"/>
    </row>
    <row r="21" spans="1:32" ht="60.75">
      <c r="A21" s="11">
        <v>15</v>
      </c>
      <c r="B21" s="32">
        <v>37</v>
      </c>
      <c r="C21" s="33" t="s">
        <v>55</v>
      </c>
      <c r="D21" s="28" t="s">
        <v>17</v>
      </c>
      <c r="E21" s="29" t="s">
        <v>20</v>
      </c>
      <c r="F21" s="30">
        <v>9</v>
      </c>
      <c r="G21" s="31" t="s">
        <v>74</v>
      </c>
      <c r="H21" s="3">
        <v>4</v>
      </c>
      <c r="I21" s="3">
        <v>8</v>
      </c>
      <c r="J21" s="3">
        <v>10</v>
      </c>
      <c r="K21" s="3">
        <v>5</v>
      </c>
      <c r="L21" s="3">
        <v>2</v>
      </c>
      <c r="M21" s="3">
        <v>2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9">
        <v>31</v>
      </c>
      <c r="AC21" s="9">
        <v>44</v>
      </c>
      <c r="AD21" s="77">
        <v>0.7045454545454546</v>
      </c>
      <c r="AE21" s="3">
        <v>10</v>
      </c>
      <c r="AF21" s="3"/>
    </row>
    <row r="22" spans="1:32" ht="60.75">
      <c r="A22" s="11">
        <v>16</v>
      </c>
      <c r="B22" s="32">
        <v>37</v>
      </c>
      <c r="C22" s="33" t="s">
        <v>45</v>
      </c>
      <c r="D22" s="28" t="s">
        <v>17</v>
      </c>
      <c r="E22" s="29" t="s">
        <v>20</v>
      </c>
      <c r="F22" s="30">
        <v>9</v>
      </c>
      <c r="G22" s="31" t="s">
        <v>74</v>
      </c>
      <c r="H22" s="3">
        <v>4</v>
      </c>
      <c r="I22" s="3">
        <v>5</v>
      </c>
      <c r="J22" s="3">
        <v>12</v>
      </c>
      <c r="K22" s="3">
        <v>6</v>
      </c>
      <c r="L22" s="3">
        <v>2</v>
      </c>
      <c r="M22" s="3">
        <v>1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9">
        <v>30</v>
      </c>
      <c r="AC22" s="9">
        <v>44</v>
      </c>
      <c r="AD22" s="77">
        <v>0.6818181818181818</v>
      </c>
      <c r="AE22" s="3">
        <v>11</v>
      </c>
      <c r="AF22" s="3"/>
    </row>
    <row r="23" spans="1:32" ht="60.75">
      <c r="A23" s="11">
        <v>17</v>
      </c>
      <c r="B23" s="32">
        <v>44</v>
      </c>
      <c r="C23" s="33" t="s">
        <v>61</v>
      </c>
      <c r="D23" s="28" t="s">
        <v>17</v>
      </c>
      <c r="E23" s="29" t="s">
        <v>20</v>
      </c>
      <c r="F23" s="30">
        <v>9</v>
      </c>
      <c r="G23" s="31" t="s">
        <v>74</v>
      </c>
      <c r="H23" s="3">
        <v>4</v>
      </c>
      <c r="I23" s="3">
        <v>5</v>
      </c>
      <c r="J23" s="3">
        <v>6</v>
      </c>
      <c r="K23" s="3">
        <v>5</v>
      </c>
      <c r="L23" s="3">
        <v>2</v>
      </c>
      <c r="M23" s="3">
        <v>8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9">
        <v>30</v>
      </c>
      <c r="AC23" s="9">
        <v>44</v>
      </c>
      <c r="AD23" s="77">
        <v>0.6818181818181818</v>
      </c>
      <c r="AE23" s="3">
        <v>11</v>
      </c>
      <c r="AF23" s="3"/>
    </row>
    <row r="24" spans="1:32" ht="60">
      <c r="A24" s="11">
        <v>18</v>
      </c>
      <c r="B24" s="32">
        <v>37</v>
      </c>
      <c r="C24" s="34" t="s">
        <v>54</v>
      </c>
      <c r="D24" s="35" t="s">
        <v>17</v>
      </c>
      <c r="E24" s="29" t="s">
        <v>20</v>
      </c>
      <c r="F24" s="30">
        <v>9</v>
      </c>
      <c r="G24" s="31" t="s">
        <v>74</v>
      </c>
      <c r="H24" s="3">
        <v>3</v>
      </c>
      <c r="I24" s="3">
        <v>9</v>
      </c>
      <c r="J24" s="3">
        <v>7</v>
      </c>
      <c r="K24" s="3">
        <v>6</v>
      </c>
      <c r="L24" s="3">
        <v>2</v>
      </c>
      <c r="M24" s="3">
        <v>2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9">
        <v>29</v>
      </c>
      <c r="AC24" s="9">
        <v>44</v>
      </c>
      <c r="AD24" s="77">
        <v>0.6590909090909091</v>
      </c>
      <c r="AE24" s="3">
        <v>12</v>
      </c>
      <c r="AF24" s="3"/>
    </row>
    <row r="25" spans="1:32" ht="60">
      <c r="A25" s="11">
        <v>19</v>
      </c>
      <c r="B25" s="32">
        <v>37</v>
      </c>
      <c r="C25" s="34" t="s">
        <v>48</v>
      </c>
      <c r="D25" s="35" t="s">
        <v>17</v>
      </c>
      <c r="E25" s="29" t="s">
        <v>20</v>
      </c>
      <c r="F25" s="30">
        <v>9</v>
      </c>
      <c r="G25" s="31" t="s">
        <v>74</v>
      </c>
      <c r="H25" s="3">
        <v>3</v>
      </c>
      <c r="I25" s="3">
        <v>8</v>
      </c>
      <c r="J25" s="3">
        <v>6</v>
      </c>
      <c r="K25" s="3">
        <v>6</v>
      </c>
      <c r="L25" s="3">
        <v>1</v>
      </c>
      <c r="M25" s="3">
        <v>2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9">
        <v>26</v>
      </c>
      <c r="AC25" s="9">
        <v>44</v>
      </c>
      <c r="AD25" s="77">
        <v>0.5909090909090909</v>
      </c>
      <c r="AE25" s="3">
        <v>13</v>
      </c>
      <c r="AF25" s="3"/>
    </row>
    <row r="26" spans="1:32" ht="60">
      <c r="A26" s="11">
        <v>20</v>
      </c>
      <c r="B26" s="32">
        <v>37</v>
      </c>
      <c r="C26" s="34" t="s">
        <v>52</v>
      </c>
      <c r="D26" s="28" t="s">
        <v>17</v>
      </c>
      <c r="E26" s="29" t="s">
        <v>20</v>
      </c>
      <c r="F26" s="30">
        <v>9</v>
      </c>
      <c r="G26" s="31" t="s">
        <v>74</v>
      </c>
      <c r="H26" s="3">
        <v>3</v>
      </c>
      <c r="I26" s="3">
        <v>9</v>
      </c>
      <c r="J26" s="3">
        <v>6</v>
      </c>
      <c r="K26" s="3">
        <v>5</v>
      </c>
      <c r="L26" s="3">
        <v>2</v>
      </c>
      <c r="M26" s="3">
        <v>1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9">
        <v>26</v>
      </c>
      <c r="AC26" s="9">
        <v>44</v>
      </c>
      <c r="AD26" s="77">
        <v>0.5909090909090909</v>
      </c>
      <c r="AE26" s="3">
        <v>13</v>
      </c>
      <c r="AF26" s="3"/>
    </row>
    <row r="27" spans="1:30" ht="15">
      <c r="A27" s="1"/>
      <c r="B27" s="1"/>
      <c r="C27" s="1"/>
      <c r="D27" s="1"/>
      <c r="E27" s="1"/>
      <c r="F27" s="1"/>
      <c r="G27" s="1"/>
      <c r="AB27" s="1"/>
      <c r="AC27" s="1"/>
      <c r="AD27" s="1"/>
    </row>
    <row r="28" spans="1:30" ht="15">
      <c r="A28" s="1"/>
      <c r="B28" s="1"/>
      <c r="C28" s="1"/>
      <c r="D28" s="1"/>
      <c r="E28" s="1"/>
      <c r="F28" s="1"/>
      <c r="G28" s="1"/>
      <c r="AB28" s="1"/>
      <c r="AC28" s="1"/>
      <c r="AD28" s="1"/>
    </row>
    <row r="29" spans="1:30" ht="15">
      <c r="A29" s="1"/>
      <c r="B29" s="1"/>
      <c r="C29" s="1"/>
      <c r="D29" s="1"/>
      <c r="E29" s="1"/>
      <c r="F29" s="1"/>
      <c r="G29" s="1"/>
      <c r="AB29" s="1"/>
      <c r="AC29" s="1"/>
      <c r="AD29" s="1"/>
    </row>
    <row r="30" spans="1:30" ht="15">
      <c r="A30" s="1"/>
      <c r="B30" s="1"/>
      <c r="C30" s="1"/>
      <c r="D30" s="1"/>
      <c r="E30" s="1"/>
      <c r="F30" s="1"/>
      <c r="G30" s="1"/>
      <c r="AB30" s="1"/>
      <c r="AC30" s="1"/>
      <c r="AD30" s="1"/>
    </row>
    <row r="31" spans="1:30" ht="15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</row>
    <row r="32" spans="1:30" ht="15">
      <c r="A32" s="1"/>
      <c r="B32" s="1"/>
      <c r="C32" s="1"/>
      <c r="D32" s="1"/>
      <c r="E32" s="1"/>
      <c r="F32" s="1"/>
      <c r="G32" s="1"/>
      <c r="AB32" s="1"/>
      <c r="AC32" s="1"/>
      <c r="AD32" s="1"/>
    </row>
  </sheetData>
  <sheetProtection/>
  <mergeCells count="2">
    <mergeCell ref="A4:G4"/>
    <mergeCell ref="H5:AA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21"/>
  <sheetViews>
    <sheetView tabSelected="1" zoomScale="82" zoomScaleNormal="82" zoomScalePageLayoutView="0" workbookViewId="0" topLeftCell="A1">
      <selection activeCell="D1" sqref="D1:D16384"/>
    </sheetView>
  </sheetViews>
  <sheetFormatPr defaultColWidth="9.140625" defaultRowHeight="12.75"/>
  <cols>
    <col min="1" max="1" width="6.00390625" style="12" customWidth="1"/>
    <col min="2" max="2" width="12.140625" style="13" customWidth="1"/>
    <col min="3" max="3" width="11.421875" style="13" customWidth="1"/>
    <col min="4" max="4" width="16.140625" style="20" customWidth="1"/>
    <col min="5" max="5" width="16.7109375" style="21" customWidth="1"/>
    <col min="6" max="6" width="9.421875" style="22" customWidth="1"/>
    <col min="7" max="7" width="41.00390625" style="19" customWidth="1"/>
    <col min="8" max="27" width="5.7109375" style="1" customWidth="1"/>
    <col min="28" max="30" width="9.140625" style="2" customWidth="1"/>
    <col min="31" max="31" width="9.140625" style="1" customWidth="1"/>
    <col min="32" max="32" width="12.28125" style="1" customWidth="1"/>
    <col min="33" max="16384" width="9.140625" style="1" customWidth="1"/>
  </cols>
  <sheetData>
    <row r="1" ht="18.75">
      <c r="AD1" s="1" t="s">
        <v>16</v>
      </c>
    </row>
    <row r="2" spans="30:31" ht="18.75">
      <c r="AD2" s="13"/>
      <c r="AE2" s="78" t="s">
        <v>13</v>
      </c>
    </row>
    <row r="3" spans="28:33" ht="18.75">
      <c r="AB3" s="1"/>
      <c r="AC3" s="1"/>
      <c r="AD3" s="13"/>
      <c r="AE3" s="24" t="s">
        <v>14</v>
      </c>
      <c r="AF3" s="2"/>
      <c r="AG3" s="2"/>
    </row>
    <row r="4" spans="1:32" ht="24" customHeight="1">
      <c r="A4" s="79" t="s">
        <v>67</v>
      </c>
      <c r="B4" s="79"/>
      <c r="C4" s="79"/>
      <c r="D4" s="80"/>
      <c r="E4" s="80"/>
      <c r="F4" s="80"/>
      <c r="G4" s="80"/>
      <c r="AD4" s="13"/>
      <c r="AE4" s="24" t="s">
        <v>15</v>
      </c>
      <c r="AF4" s="25"/>
    </row>
    <row r="5" spans="1:32" ht="18.75" customHeight="1">
      <c r="A5" s="36"/>
      <c r="B5" s="37"/>
      <c r="C5" s="36"/>
      <c r="D5" s="14"/>
      <c r="E5" s="15"/>
      <c r="F5" s="16"/>
      <c r="H5" s="81" t="s">
        <v>11</v>
      </c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26"/>
      <c r="AC5" s="26"/>
      <c r="AD5" s="26"/>
      <c r="AE5" s="27"/>
      <c r="AF5" s="27"/>
    </row>
    <row r="6" spans="1:32" s="8" customFormat="1" ht="45">
      <c r="A6" s="4" t="s">
        <v>0</v>
      </c>
      <c r="B6" s="6" t="s">
        <v>8</v>
      </c>
      <c r="C6" s="5" t="s">
        <v>1</v>
      </c>
      <c r="D6" s="18" t="s">
        <v>12</v>
      </c>
      <c r="E6" s="17" t="s">
        <v>2</v>
      </c>
      <c r="F6" s="17" t="s">
        <v>3</v>
      </c>
      <c r="G6" s="17" t="s">
        <v>4</v>
      </c>
      <c r="H6" s="7">
        <v>1</v>
      </c>
      <c r="I6" s="7">
        <v>2</v>
      </c>
      <c r="J6" s="7">
        <v>3</v>
      </c>
      <c r="K6" s="7">
        <v>4</v>
      </c>
      <c r="L6" s="7">
        <v>5</v>
      </c>
      <c r="M6" s="7">
        <v>6</v>
      </c>
      <c r="N6" s="7">
        <v>7</v>
      </c>
      <c r="O6" s="7">
        <v>8</v>
      </c>
      <c r="P6" s="7">
        <v>9</v>
      </c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  <c r="X6" s="7">
        <v>17</v>
      </c>
      <c r="Y6" s="7">
        <v>18</v>
      </c>
      <c r="Z6" s="7">
        <v>19</v>
      </c>
      <c r="AA6" s="7">
        <v>20</v>
      </c>
      <c r="AB6" s="26" t="s">
        <v>9</v>
      </c>
      <c r="AC6" s="26" t="s">
        <v>5</v>
      </c>
      <c r="AD6" s="26" t="s">
        <v>6</v>
      </c>
      <c r="AE6" s="27" t="s">
        <v>7</v>
      </c>
      <c r="AF6" s="27" t="s">
        <v>10</v>
      </c>
    </row>
    <row r="7" spans="1:32" ht="18.75">
      <c r="A7" s="11">
        <v>1</v>
      </c>
      <c r="B7" s="32">
        <v>37</v>
      </c>
      <c r="C7" s="34" t="s">
        <v>83</v>
      </c>
      <c r="D7" s="35" t="s">
        <v>17</v>
      </c>
      <c r="E7" s="29" t="s">
        <v>18</v>
      </c>
      <c r="F7" s="30" t="s">
        <v>77</v>
      </c>
      <c r="G7" s="31" t="s">
        <v>22</v>
      </c>
      <c r="H7" s="3">
        <v>4</v>
      </c>
      <c r="I7" s="3">
        <v>4</v>
      </c>
      <c r="J7" s="3">
        <v>3</v>
      </c>
      <c r="K7" s="3">
        <v>6</v>
      </c>
      <c r="L7" s="3">
        <v>8</v>
      </c>
      <c r="M7" s="3">
        <v>2</v>
      </c>
      <c r="N7" s="3">
        <v>15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9">
        <f>SUM(H7:AA7)</f>
        <v>42</v>
      </c>
      <c r="AC7" s="9">
        <v>43</v>
      </c>
      <c r="AD7" s="10">
        <f aca="true" t="shared" si="0" ref="AD7:AD21">AB7/AC7</f>
        <v>0.9767441860465116</v>
      </c>
      <c r="AE7" s="3">
        <v>1</v>
      </c>
      <c r="AF7" s="3" t="s">
        <v>73</v>
      </c>
    </row>
    <row r="8" spans="1:32" ht="18.75">
      <c r="A8" s="11">
        <v>2</v>
      </c>
      <c r="B8" s="32">
        <v>37</v>
      </c>
      <c r="C8" s="33" t="s">
        <v>89</v>
      </c>
      <c r="D8" s="35" t="s">
        <v>17</v>
      </c>
      <c r="E8" s="29" t="s">
        <v>20</v>
      </c>
      <c r="F8" s="30" t="s">
        <v>77</v>
      </c>
      <c r="G8" s="31" t="s">
        <v>22</v>
      </c>
      <c r="H8" s="3">
        <v>4</v>
      </c>
      <c r="I8" s="3">
        <v>4</v>
      </c>
      <c r="J8" s="3">
        <v>3</v>
      </c>
      <c r="K8" s="3">
        <v>6</v>
      </c>
      <c r="L8" s="3">
        <v>8</v>
      </c>
      <c r="M8" s="3">
        <v>2</v>
      </c>
      <c r="N8" s="3">
        <v>15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9">
        <f aca="true" t="shared" si="1" ref="AB8:AB21">SUM(H8:AA8)</f>
        <v>42</v>
      </c>
      <c r="AC8" s="9">
        <v>43</v>
      </c>
      <c r="AD8" s="10">
        <f t="shared" si="0"/>
        <v>0.9767441860465116</v>
      </c>
      <c r="AE8" s="3">
        <v>2</v>
      </c>
      <c r="AF8" s="3" t="s">
        <v>73</v>
      </c>
    </row>
    <row r="9" spans="1:32" ht="18.75">
      <c r="A9" s="11">
        <v>3</v>
      </c>
      <c r="B9" s="32">
        <v>37</v>
      </c>
      <c r="C9" s="34" t="s">
        <v>90</v>
      </c>
      <c r="D9" s="28" t="s">
        <v>17</v>
      </c>
      <c r="E9" s="29" t="s">
        <v>20</v>
      </c>
      <c r="F9" s="30" t="s">
        <v>77</v>
      </c>
      <c r="G9" s="31" t="s">
        <v>22</v>
      </c>
      <c r="H9" s="3">
        <v>3</v>
      </c>
      <c r="I9" s="3">
        <v>4</v>
      </c>
      <c r="J9" s="3">
        <v>3</v>
      </c>
      <c r="K9" s="3">
        <v>6</v>
      </c>
      <c r="L9" s="3">
        <v>8</v>
      </c>
      <c r="M9" s="3">
        <v>2</v>
      </c>
      <c r="N9" s="3">
        <v>15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9">
        <f t="shared" si="1"/>
        <v>41</v>
      </c>
      <c r="AC9" s="9">
        <v>43</v>
      </c>
      <c r="AD9" s="10">
        <f t="shared" si="0"/>
        <v>0.9534883720930233</v>
      </c>
      <c r="AE9" s="3">
        <v>3</v>
      </c>
      <c r="AF9" s="3" t="s">
        <v>72</v>
      </c>
    </row>
    <row r="10" spans="1:32" ht="18.75">
      <c r="A10" s="11">
        <v>4</v>
      </c>
      <c r="B10" s="32">
        <v>37</v>
      </c>
      <c r="C10" s="33" t="s">
        <v>92</v>
      </c>
      <c r="D10" s="28" t="s">
        <v>17</v>
      </c>
      <c r="E10" s="29" t="s">
        <v>20</v>
      </c>
      <c r="F10" s="30" t="s">
        <v>77</v>
      </c>
      <c r="G10" s="31" t="s">
        <v>22</v>
      </c>
      <c r="H10" s="3">
        <v>5</v>
      </c>
      <c r="I10" s="3">
        <v>4</v>
      </c>
      <c r="J10" s="3">
        <v>3</v>
      </c>
      <c r="K10" s="3">
        <v>6</v>
      </c>
      <c r="L10" s="3">
        <v>8</v>
      </c>
      <c r="M10" s="3">
        <v>2</v>
      </c>
      <c r="N10" s="3">
        <v>13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9">
        <f t="shared" si="1"/>
        <v>41</v>
      </c>
      <c r="AC10" s="9">
        <v>43</v>
      </c>
      <c r="AD10" s="10">
        <f t="shared" si="0"/>
        <v>0.9534883720930233</v>
      </c>
      <c r="AE10" s="3">
        <v>4</v>
      </c>
      <c r="AF10" s="3" t="s">
        <v>72</v>
      </c>
    </row>
    <row r="11" spans="1:32" ht="18.75">
      <c r="A11" s="11">
        <v>5</v>
      </c>
      <c r="B11" s="32">
        <v>37</v>
      </c>
      <c r="C11" s="34" t="s">
        <v>81</v>
      </c>
      <c r="D11" s="28" t="s">
        <v>17</v>
      </c>
      <c r="E11" s="29" t="s">
        <v>18</v>
      </c>
      <c r="F11" s="30" t="s">
        <v>77</v>
      </c>
      <c r="G11" s="31" t="s">
        <v>22</v>
      </c>
      <c r="H11" s="3">
        <v>4</v>
      </c>
      <c r="I11" s="3">
        <v>4</v>
      </c>
      <c r="J11" s="3">
        <v>3</v>
      </c>
      <c r="K11" s="3">
        <v>5</v>
      </c>
      <c r="L11" s="3">
        <v>8</v>
      </c>
      <c r="M11" s="3">
        <v>2</v>
      </c>
      <c r="N11" s="3">
        <v>14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9">
        <f t="shared" si="1"/>
        <v>40</v>
      </c>
      <c r="AC11" s="9">
        <v>43</v>
      </c>
      <c r="AD11" s="10">
        <f t="shared" si="0"/>
        <v>0.9302325581395349</v>
      </c>
      <c r="AE11" s="3">
        <v>5</v>
      </c>
      <c r="AF11" s="3"/>
    </row>
    <row r="12" spans="1:32" ht="18.75">
      <c r="A12" s="11">
        <v>6</v>
      </c>
      <c r="B12" s="32">
        <v>37</v>
      </c>
      <c r="C12" s="33" t="s">
        <v>78</v>
      </c>
      <c r="D12" s="35" t="s">
        <v>17</v>
      </c>
      <c r="E12" s="29" t="s">
        <v>18</v>
      </c>
      <c r="F12" s="30" t="s">
        <v>77</v>
      </c>
      <c r="G12" s="31" t="s">
        <v>22</v>
      </c>
      <c r="H12" s="3">
        <v>5</v>
      </c>
      <c r="I12" s="3">
        <v>4</v>
      </c>
      <c r="J12" s="3">
        <v>3</v>
      </c>
      <c r="K12" s="3">
        <v>5</v>
      </c>
      <c r="L12" s="3">
        <v>6</v>
      </c>
      <c r="M12" s="3">
        <v>2</v>
      </c>
      <c r="N12" s="3">
        <v>9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9">
        <f t="shared" si="1"/>
        <v>34</v>
      </c>
      <c r="AC12" s="9">
        <v>43</v>
      </c>
      <c r="AD12" s="10">
        <f t="shared" si="0"/>
        <v>0.7906976744186046</v>
      </c>
      <c r="AE12" s="3">
        <v>6</v>
      </c>
      <c r="AF12" s="3"/>
    </row>
    <row r="13" spans="1:32" ht="18.75">
      <c r="A13" s="11">
        <v>7</v>
      </c>
      <c r="B13" s="32">
        <v>37</v>
      </c>
      <c r="C13" s="34" t="s">
        <v>82</v>
      </c>
      <c r="D13" s="35" t="s">
        <v>17</v>
      </c>
      <c r="E13" s="29" t="s">
        <v>18</v>
      </c>
      <c r="F13" s="30" t="s">
        <v>77</v>
      </c>
      <c r="G13" s="31" t="s">
        <v>22</v>
      </c>
      <c r="H13" s="3">
        <v>4</v>
      </c>
      <c r="I13" s="3">
        <v>2</v>
      </c>
      <c r="J13" s="3">
        <v>3</v>
      </c>
      <c r="K13" s="3">
        <v>3</v>
      </c>
      <c r="L13" s="3">
        <v>5</v>
      </c>
      <c r="M13" s="3">
        <v>2</v>
      </c>
      <c r="N13" s="3">
        <v>15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9">
        <f t="shared" si="1"/>
        <v>34</v>
      </c>
      <c r="AC13" s="9">
        <v>43</v>
      </c>
      <c r="AD13" s="10">
        <f t="shared" si="0"/>
        <v>0.7906976744186046</v>
      </c>
      <c r="AE13" s="3">
        <v>7</v>
      </c>
      <c r="AF13" s="3"/>
    </row>
    <row r="14" spans="1:32" ht="18.75">
      <c r="A14" s="11">
        <v>8</v>
      </c>
      <c r="B14" s="32">
        <v>37</v>
      </c>
      <c r="C14" s="33" t="s">
        <v>79</v>
      </c>
      <c r="D14" s="28" t="s">
        <v>17</v>
      </c>
      <c r="E14" s="29" t="s">
        <v>18</v>
      </c>
      <c r="F14" s="30" t="s">
        <v>77</v>
      </c>
      <c r="G14" s="31" t="s">
        <v>22</v>
      </c>
      <c r="H14" s="3">
        <v>3</v>
      </c>
      <c r="I14" s="3">
        <v>4</v>
      </c>
      <c r="J14" s="3">
        <v>3</v>
      </c>
      <c r="K14" s="3">
        <v>0</v>
      </c>
      <c r="L14" s="3">
        <v>8</v>
      </c>
      <c r="M14" s="3">
        <v>2</v>
      </c>
      <c r="N14" s="3">
        <v>12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9">
        <f t="shared" si="1"/>
        <v>32</v>
      </c>
      <c r="AC14" s="9">
        <v>43</v>
      </c>
      <c r="AD14" s="10">
        <f t="shared" si="0"/>
        <v>0.7441860465116279</v>
      </c>
      <c r="AE14" s="3">
        <v>8</v>
      </c>
      <c r="AF14" s="3"/>
    </row>
    <row r="15" spans="1:32" ht="18.75">
      <c r="A15" s="11">
        <v>9</v>
      </c>
      <c r="B15" s="32">
        <v>37</v>
      </c>
      <c r="C15" s="34" t="s">
        <v>84</v>
      </c>
      <c r="D15" s="38" t="s">
        <v>17</v>
      </c>
      <c r="E15" s="29" t="s">
        <v>18</v>
      </c>
      <c r="F15" s="30" t="s">
        <v>77</v>
      </c>
      <c r="G15" s="31" t="s">
        <v>22</v>
      </c>
      <c r="H15" s="3">
        <v>3</v>
      </c>
      <c r="I15" s="3">
        <v>4</v>
      </c>
      <c r="J15" s="3">
        <v>0</v>
      </c>
      <c r="K15" s="3">
        <v>3</v>
      </c>
      <c r="L15" s="3">
        <v>8</v>
      </c>
      <c r="M15" s="3">
        <v>2</v>
      </c>
      <c r="N15" s="3">
        <v>12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9">
        <f t="shared" si="1"/>
        <v>32</v>
      </c>
      <c r="AC15" s="9">
        <v>43</v>
      </c>
      <c r="AD15" s="10">
        <f t="shared" si="0"/>
        <v>0.7441860465116279</v>
      </c>
      <c r="AE15" s="3">
        <v>9</v>
      </c>
      <c r="AF15" s="3"/>
    </row>
    <row r="16" spans="1:32" ht="18.75">
      <c r="A16" s="11">
        <v>10</v>
      </c>
      <c r="B16" s="32">
        <v>37</v>
      </c>
      <c r="C16" s="33" t="s">
        <v>86</v>
      </c>
      <c r="D16" s="28" t="s">
        <v>21</v>
      </c>
      <c r="E16" s="29" t="s">
        <v>20</v>
      </c>
      <c r="F16" s="30" t="s">
        <v>77</v>
      </c>
      <c r="G16" s="31" t="s">
        <v>22</v>
      </c>
      <c r="H16" s="3">
        <v>3</v>
      </c>
      <c r="I16" s="3">
        <v>4</v>
      </c>
      <c r="J16" s="3">
        <v>0</v>
      </c>
      <c r="K16" s="3">
        <v>3</v>
      </c>
      <c r="L16" s="3">
        <v>8</v>
      </c>
      <c r="M16" s="3">
        <v>2</v>
      </c>
      <c r="N16" s="3">
        <v>12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9">
        <f t="shared" si="1"/>
        <v>32</v>
      </c>
      <c r="AC16" s="9">
        <v>43</v>
      </c>
      <c r="AD16" s="10">
        <f t="shared" si="0"/>
        <v>0.7441860465116279</v>
      </c>
      <c r="AE16" s="3">
        <v>10</v>
      </c>
      <c r="AF16" s="3"/>
    </row>
    <row r="17" spans="1:32" ht="18.75">
      <c r="A17" s="11">
        <v>11</v>
      </c>
      <c r="B17" s="32">
        <v>37</v>
      </c>
      <c r="C17" s="34" t="s">
        <v>88</v>
      </c>
      <c r="D17" s="28" t="s">
        <v>17</v>
      </c>
      <c r="E17" s="29" t="s">
        <v>20</v>
      </c>
      <c r="F17" s="30" t="s">
        <v>77</v>
      </c>
      <c r="G17" s="31" t="s">
        <v>22</v>
      </c>
      <c r="H17" s="3">
        <v>3</v>
      </c>
      <c r="I17" s="3">
        <v>4</v>
      </c>
      <c r="J17" s="3">
        <v>3</v>
      </c>
      <c r="K17" s="3">
        <v>0</v>
      </c>
      <c r="L17" s="3">
        <v>8</v>
      </c>
      <c r="M17" s="3">
        <v>2</v>
      </c>
      <c r="N17" s="3">
        <v>12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9">
        <f t="shared" si="1"/>
        <v>32</v>
      </c>
      <c r="AC17" s="9">
        <v>43</v>
      </c>
      <c r="AD17" s="10">
        <f t="shared" si="0"/>
        <v>0.7441860465116279</v>
      </c>
      <c r="AE17" s="3">
        <v>11</v>
      </c>
      <c r="AF17" s="3"/>
    </row>
    <row r="18" spans="1:32" ht="18.75">
      <c r="A18" s="11">
        <v>12</v>
      </c>
      <c r="B18" s="32">
        <v>37</v>
      </c>
      <c r="C18" s="33" t="s">
        <v>91</v>
      </c>
      <c r="D18" s="28" t="s">
        <v>17</v>
      </c>
      <c r="E18" s="39" t="s">
        <v>20</v>
      </c>
      <c r="F18" s="30" t="s">
        <v>77</v>
      </c>
      <c r="G18" s="31" t="s">
        <v>22</v>
      </c>
      <c r="H18" s="3">
        <v>3</v>
      </c>
      <c r="I18" s="3">
        <v>4</v>
      </c>
      <c r="J18" s="3">
        <v>0</v>
      </c>
      <c r="K18" s="3">
        <v>5</v>
      </c>
      <c r="L18" s="3">
        <v>6</v>
      </c>
      <c r="M18" s="3">
        <v>2</v>
      </c>
      <c r="N18" s="3">
        <v>12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9">
        <f t="shared" si="1"/>
        <v>32</v>
      </c>
      <c r="AC18" s="9">
        <v>43</v>
      </c>
      <c r="AD18" s="10">
        <f t="shared" si="0"/>
        <v>0.7441860465116279</v>
      </c>
      <c r="AE18" s="3">
        <v>12</v>
      </c>
      <c r="AF18" s="3"/>
    </row>
    <row r="19" spans="1:32" ht="18.75">
      <c r="A19" s="11">
        <v>13</v>
      </c>
      <c r="B19" s="32">
        <v>37</v>
      </c>
      <c r="C19" s="34" t="s">
        <v>85</v>
      </c>
      <c r="D19" s="28" t="s">
        <v>17</v>
      </c>
      <c r="E19" s="29" t="s">
        <v>20</v>
      </c>
      <c r="F19" s="30" t="s">
        <v>77</v>
      </c>
      <c r="G19" s="31" t="s">
        <v>22</v>
      </c>
      <c r="H19" s="3">
        <v>3</v>
      </c>
      <c r="I19" s="3">
        <v>4</v>
      </c>
      <c r="J19" s="3">
        <v>0</v>
      </c>
      <c r="K19" s="3">
        <v>3</v>
      </c>
      <c r="L19" s="3">
        <v>5</v>
      </c>
      <c r="M19" s="3">
        <v>2</v>
      </c>
      <c r="N19" s="3">
        <v>14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9">
        <f t="shared" si="1"/>
        <v>31</v>
      </c>
      <c r="AC19" s="9">
        <v>43</v>
      </c>
      <c r="AD19" s="10">
        <f t="shared" si="0"/>
        <v>0.7209302325581395</v>
      </c>
      <c r="AE19" s="3">
        <v>13</v>
      </c>
      <c r="AF19" s="3"/>
    </row>
    <row r="20" spans="1:32" ht="18.75">
      <c r="A20" s="11">
        <v>14</v>
      </c>
      <c r="B20" s="32">
        <v>37</v>
      </c>
      <c r="C20" s="33" t="s">
        <v>80</v>
      </c>
      <c r="D20" s="28" t="s">
        <v>17</v>
      </c>
      <c r="E20" s="29" t="s">
        <v>18</v>
      </c>
      <c r="F20" s="30" t="s">
        <v>77</v>
      </c>
      <c r="G20" s="31" t="s">
        <v>22</v>
      </c>
      <c r="H20" s="3">
        <v>3</v>
      </c>
      <c r="I20" s="3">
        <v>4</v>
      </c>
      <c r="J20" s="3">
        <v>0</v>
      </c>
      <c r="K20" s="3">
        <v>2</v>
      </c>
      <c r="L20" s="3">
        <v>6</v>
      </c>
      <c r="M20" s="3">
        <v>2</v>
      </c>
      <c r="N20" s="3">
        <v>13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9">
        <f t="shared" si="1"/>
        <v>30</v>
      </c>
      <c r="AC20" s="9">
        <v>43</v>
      </c>
      <c r="AD20" s="10">
        <f t="shared" si="0"/>
        <v>0.6976744186046512</v>
      </c>
      <c r="AE20" s="3">
        <v>14</v>
      </c>
      <c r="AF20" s="3"/>
    </row>
    <row r="21" spans="1:32" ht="18.75">
      <c r="A21" s="11">
        <v>15</v>
      </c>
      <c r="B21" s="32">
        <v>37</v>
      </c>
      <c r="C21" s="33" t="s">
        <v>87</v>
      </c>
      <c r="D21" s="28" t="s">
        <v>17</v>
      </c>
      <c r="E21" s="39" t="s">
        <v>20</v>
      </c>
      <c r="F21" s="30" t="s">
        <v>77</v>
      </c>
      <c r="G21" s="31" t="s">
        <v>22</v>
      </c>
      <c r="H21" s="3">
        <v>2</v>
      </c>
      <c r="I21" s="3">
        <v>2</v>
      </c>
      <c r="J21" s="3">
        <v>3</v>
      </c>
      <c r="K21" s="3">
        <v>1</v>
      </c>
      <c r="L21" s="3">
        <v>1</v>
      </c>
      <c r="M21" s="3">
        <v>2</v>
      </c>
      <c r="N21" s="3">
        <v>4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9">
        <f t="shared" si="1"/>
        <v>15</v>
      </c>
      <c r="AC21" s="9">
        <v>43</v>
      </c>
      <c r="AD21" s="10">
        <f t="shared" si="0"/>
        <v>0.3488372093023256</v>
      </c>
      <c r="AE21" s="3">
        <v>15</v>
      </c>
      <c r="AF21" s="3"/>
    </row>
    <row r="22" ht="12.75" customHeight="1"/>
    <row r="23" ht="12.75" customHeight="1"/>
    <row r="24" ht="12.75" customHeight="1"/>
    <row r="25" ht="12.75" customHeight="1"/>
    <row r="26" ht="12.75" customHeight="1"/>
  </sheetData>
  <sheetProtection/>
  <mergeCells count="2">
    <mergeCell ref="A4:G4"/>
    <mergeCell ref="H5:AA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gilkina</dc:creator>
  <cp:keywords/>
  <dc:description/>
  <cp:lastModifiedBy>Пользователь</cp:lastModifiedBy>
  <cp:lastPrinted>2017-08-29T05:11:49Z</cp:lastPrinted>
  <dcterms:created xsi:type="dcterms:W3CDTF">2013-09-16T09:28:35Z</dcterms:created>
  <dcterms:modified xsi:type="dcterms:W3CDTF">2021-09-26T07:57:47Z</dcterms:modified>
  <cp:category/>
  <cp:version/>
  <cp:contentType/>
  <cp:contentStatus/>
</cp:coreProperties>
</file>